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engblom\Downloads\"/>
    </mc:Choice>
  </mc:AlternateContent>
  <xr:revisionPtr revIDLastSave="0" documentId="13_ncr:1_{EB997CC8-4173-4AE6-8B3C-F242DB05A410}" xr6:coauthVersionLast="47" xr6:coauthVersionMax="47" xr10:uidLastSave="{00000000-0000-0000-0000-000000000000}"/>
  <bookViews>
    <workbookView xWindow="1152" yWindow="1152" windowWidth="18432" windowHeight="9696" tabRatio="500" xr2:uid="{00000000-000D-0000-FFFF-FFFF00000000}"/>
  </bookViews>
  <sheets>
    <sheet name="Ilmoitusloma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2" i="1" l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7" i="1"/>
  <c r="M6" i="1"/>
  <c r="M62" i="1" l="1"/>
  <c r="E22" i="1" s="1"/>
</calcChain>
</file>

<file path=xl/sharedStrings.xml><?xml version="1.0" encoding="utf-8"?>
<sst xmlns="http://schemas.openxmlformats.org/spreadsheetml/2006/main" count="47" uniqueCount="37">
  <si>
    <t>Esimerkki miten lomake täytetään</t>
  </si>
  <si>
    <t>Sportti-id *</t>
  </si>
  <si>
    <t>Sukunimi</t>
  </si>
  <si>
    <t>Etunimi</t>
  </si>
  <si>
    <t>Sarja</t>
  </si>
  <si>
    <t>Pistooli</t>
  </si>
  <si>
    <t>Kivääri</t>
  </si>
  <si>
    <t>Makuu</t>
  </si>
  <si>
    <t>Asennot</t>
  </si>
  <si>
    <t>Tukisarja Kivääri</t>
  </si>
  <si>
    <t>Tukisarja Pistooli</t>
  </si>
  <si>
    <t>Hinta</t>
  </si>
  <si>
    <t>Meikäläinen</t>
  </si>
  <si>
    <t>Matti</t>
  </si>
  <si>
    <t>M</t>
  </si>
  <si>
    <t>M50</t>
  </si>
  <si>
    <t>Huom! Yllä olevat esimerkki-rivit ovat "Hinta yhteensä" laskentakaavan ulkopuolella. Niitä ei tarvitse poistaa.</t>
  </si>
  <si>
    <t>Ilmoittava seura</t>
  </si>
  <si>
    <t>Ilmoittajan nimi</t>
  </si>
  <si>
    <t>Puh. nro</t>
  </si>
  <si>
    <t>S-posti</t>
  </si>
  <si>
    <t>Seuran pankkitili*</t>
  </si>
  <si>
    <t>Seuralyhenne</t>
  </si>
  <si>
    <t>Ilmoittautumismaksut yhteensä</t>
  </si>
  <si>
    <t>4 TÄRKEÄÄ OHJETTA</t>
  </si>
  <si>
    <t>3) Merkitse laji oikean sarakkeen kohdalle numerolla 1. Katso esimerkki yllä. HUOM! Tukisarjoilla oma sarake!</t>
  </si>
  <si>
    <t>4) Mikäli kaikki ampujat eivät mahdu samalle lomakkeelle niin käytä useita lomakkeita.</t>
  </si>
  <si>
    <t>Sportti-id **</t>
  </si>
  <si>
    <r>
      <rPr>
        <b/>
        <sz val="10"/>
        <color rgb="FFFF0000"/>
        <rFont val="Arial"/>
        <charset val="1"/>
      </rPr>
      <t>Tukisarja</t>
    </r>
    <r>
      <rPr>
        <b/>
        <sz val="10"/>
        <color theme="1"/>
        <rFont val="Arial"/>
        <charset val="1"/>
      </rPr>
      <t xml:space="preserve"> Kivääri</t>
    </r>
  </si>
  <si>
    <r>
      <rPr>
        <b/>
        <sz val="10"/>
        <color rgb="FFFF0000"/>
        <rFont val="Arial"/>
        <charset val="1"/>
      </rPr>
      <t>Tukisarja</t>
    </r>
    <r>
      <rPr>
        <b/>
        <sz val="10"/>
        <color theme="1"/>
        <rFont val="Arial"/>
        <charset val="1"/>
      </rPr>
      <t xml:space="preserve"> Pistooli</t>
    </r>
  </si>
  <si>
    <t>Yhteensä</t>
  </si>
  <si>
    <t>* mahdollisia muutoksia tai palautuksia varten</t>
  </si>
  <si>
    <t>** Sportti-id:n löydät Suomisportin kautta ostetusta kilpailulisenssistäsi</t>
  </si>
  <si>
    <t>ESBO TRÄFFEN 2025</t>
  </si>
  <si>
    <r>
      <t xml:space="preserve"> maksettavaa ESF:n tilille </t>
    </r>
    <r>
      <rPr>
        <b/>
        <sz val="11"/>
        <color theme="1"/>
        <rFont val="Arial"/>
        <charset val="1"/>
      </rPr>
      <t xml:space="preserve">Aktia FI67 4055 0010 2801 84 </t>
    </r>
    <r>
      <rPr>
        <sz val="11"/>
        <color theme="1"/>
        <rFont val="Arial"/>
        <charset val="1"/>
      </rPr>
      <t xml:space="preserve">viitteellä </t>
    </r>
    <r>
      <rPr>
        <b/>
        <sz val="11"/>
        <color theme="1"/>
        <rFont val="Arial"/>
        <charset val="1"/>
      </rPr>
      <t>2 02510</t>
    </r>
    <r>
      <rPr>
        <sz val="11"/>
        <color theme="1"/>
        <rFont val="Arial"/>
        <charset val="1"/>
      </rPr>
      <t>.</t>
    </r>
  </si>
  <si>
    <r>
      <t>1) Ilmoittautumiset tällä lomakkeella</t>
    </r>
    <r>
      <rPr>
        <b/>
        <sz val="12"/>
        <color rgb="FFF10D0C"/>
        <rFont val="Arial"/>
        <family val="2"/>
        <charset val="1"/>
      </rPr>
      <t xml:space="preserve"> 14.12.2025</t>
    </r>
    <r>
      <rPr>
        <sz val="12"/>
        <rFont val="Arial"/>
        <family val="2"/>
        <charset val="1"/>
      </rPr>
      <t xml:space="preserve"> klo 24 m</t>
    </r>
    <r>
      <rPr>
        <sz val="12"/>
        <color theme="1"/>
        <rFont val="Arial"/>
        <charset val="1"/>
      </rPr>
      <t>ennessä s-postiosoitteeseen esboskytte@esboskytte.fi</t>
    </r>
  </si>
  <si>
    <r>
      <t xml:space="preserve">2) Osallistumismaksut maksetaan </t>
    </r>
    <r>
      <rPr>
        <b/>
        <sz val="12"/>
        <color rgb="FFFF0000"/>
        <rFont val="Arial"/>
        <family val="2"/>
        <charset val="1"/>
      </rPr>
      <t>14.12.2025</t>
    </r>
    <r>
      <rPr>
        <sz val="12"/>
        <color theme="1"/>
        <rFont val="Arial"/>
        <charset val="1"/>
      </rPr>
      <t xml:space="preserve"> klo 24 mennessä seuroittain.</t>
    </r>
    <r>
      <rPr>
        <sz val="12"/>
        <color theme="1"/>
        <rFont val="Arial"/>
        <family val="2"/>
        <charset val="1"/>
      </rPr>
      <t xml:space="preserve"> Mikäli täytät lomakkeen oikein niin yllä näkyy maksettava kokonaissumma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</si>
</sst>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#,##0&quot; €&quot;;[Red]\-#,##0&quot; €&quot;"/>
  </numFmts>
  <fonts count="28" x14ac:knownFonts="1">
    <font>
      <sz val="11"/>
      <color theme="1"/>
      <name val="Calibri"/>
      <charset val="1"/>
    </font>
    <font>
      <sz val="11"/>
      <color theme="1"/>
      <name val="Arial"/>
      <charset val="1"/>
    </font>
    <font>
      <b/>
      <sz val="24"/>
      <color theme="1"/>
      <name val="Arial"/>
      <charset val="1"/>
    </font>
    <font>
      <b/>
      <sz val="16"/>
      <color theme="1"/>
      <name val="Arial"/>
      <charset val="1"/>
    </font>
    <font>
      <b/>
      <sz val="25"/>
      <color theme="1"/>
      <name val="Arial"/>
      <charset val="1"/>
    </font>
    <font>
      <b/>
      <sz val="10"/>
      <color rgb="FF7F7F7F"/>
      <name val="Arial"/>
      <charset val="1"/>
    </font>
    <font>
      <sz val="11"/>
      <color rgb="FF7F7F7F"/>
      <name val="Arial"/>
      <charset val="1"/>
    </font>
    <font>
      <sz val="6"/>
      <color theme="1"/>
      <name val="Arial"/>
      <charset val="1"/>
    </font>
    <font>
      <sz val="12"/>
      <color rgb="FF7F7F7F"/>
      <name val="Arial"/>
      <charset val="1"/>
    </font>
    <font>
      <sz val="12"/>
      <color theme="1"/>
      <name val="Arial"/>
      <charset val="1"/>
    </font>
    <font>
      <i/>
      <sz val="12"/>
      <color rgb="FF7F7F7F"/>
      <name val="Arial"/>
      <charset val="1"/>
    </font>
    <font>
      <sz val="10"/>
      <color rgb="FF7F7F7F"/>
      <name val="Arial"/>
      <charset val="1"/>
    </font>
    <font>
      <sz val="10"/>
      <color theme="1"/>
      <name val="Arial"/>
      <charset val="1"/>
    </font>
    <font>
      <b/>
      <sz val="10"/>
      <color theme="1"/>
      <name val="Arial"/>
      <charset val="1"/>
    </font>
    <font>
      <sz val="12"/>
      <color theme="1"/>
      <name val="Arial"/>
      <family val="2"/>
      <charset val="1"/>
    </font>
    <font>
      <sz val="11"/>
      <name val="Calibri"/>
      <charset val="1"/>
    </font>
    <font>
      <b/>
      <sz val="12"/>
      <color theme="1"/>
      <name val="Arial"/>
      <charset val="1"/>
    </font>
    <font>
      <b/>
      <sz val="10"/>
      <color theme="1"/>
      <name val="Arial"/>
      <family val="2"/>
      <charset val="1"/>
    </font>
    <font>
      <b/>
      <sz val="14"/>
      <color theme="1"/>
      <name val="Arial"/>
      <charset val="1"/>
    </font>
    <font>
      <sz val="9"/>
      <color theme="1"/>
      <name val="Arial"/>
      <charset val="1"/>
    </font>
    <font>
      <b/>
      <sz val="11"/>
      <color theme="1"/>
      <name val="Arial"/>
      <charset val="1"/>
    </font>
    <font>
      <b/>
      <sz val="16"/>
      <color rgb="FFFF0000"/>
      <name val="Arial"/>
      <charset val="1"/>
    </font>
    <font>
      <b/>
      <sz val="12"/>
      <color rgb="FFF10D0C"/>
      <name val="Arial"/>
      <family val="2"/>
      <charset val="1"/>
    </font>
    <font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0"/>
      <color rgb="FFFF0000"/>
      <name val="Arial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BE4D5"/>
      </patternFill>
    </fill>
    <fill>
      <patternFill patternType="solid">
        <fgColor rgb="FFFBE4D5"/>
        <bgColor rgb="FFD8D8D8"/>
      </patternFill>
    </fill>
    <fill>
      <patternFill patternType="solid">
        <fgColor rgb="FFD8D8D8"/>
        <bgColor rgb="FFFBE4D5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BFBFBF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2" fontId="6" fillId="0" borderId="2" xfId="0" applyNumberFormat="1" applyFont="1" applyBorder="1"/>
    <xf numFmtId="2" fontId="6" fillId="0" borderId="0" xfId="0" applyNumberFormat="1" applyFont="1"/>
    <xf numFmtId="2" fontId="1" fillId="0" borderId="0" xfId="0" applyNumberFormat="1" applyFont="1"/>
    <xf numFmtId="0" fontId="7" fillId="0" borderId="0" xfId="0" applyFont="1" applyAlignment="1">
      <alignment horizontal="left"/>
    </xf>
    <xf numFmtId="0" fontId="8" fillId="2" borderId="3" xfId="0" applyFont="1" applyFill="1" applyBorder="1" applyAlignment="1">
      <alignment vertical="top"/>
    </xf>
    <xf numFmtId="0" fontId="5" fillId="2" borderId="4" xfId="0" applyFont="1" applyFill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9" fillId="0" borderId="8" xfId="0" applyFont="1" applyBorder="1"/>
    <xf numFmtId="0" fontId="8" fillId="2" borderId="9" xfId="0" applyFont="1" applyFill="1" applyBorder="1"/>
    <xf numFmtId="0" fontId="8" fillId="2" borderId="10" xfId="0" applyFont="1" applyFill="1" applyBorder="1"/>
    <xf numFmtId="0" fontId="5" fillId="2" borderId="11" xfId="0" applyFont="1" applyFill="1" applyBorder="1"/>
    <xf numFmtId="164" fontId="5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/>
    <xf numFmtId="0" fontId="10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/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/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21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0" xfId="0" applyFont="1" applyBorder="1"/>
    <xf numFmtId="0" fontId="13" fillId="0" borderId="0" xfId="0" applyFont="1" applyBorder="1" applyAlignment="1">
      <alignment horizontal="left"/>
    </xf>
    <xf numFmtId="0" fontId="0" fillId="0" borderId="0" xfId="0" applyFont="1" applyBorder="1" applyAlignment="1"/>
    <xf numFmtId="0" fontId="9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2" fontId="18" fillId="0" borderId="0" xfId="0" applyNumberFormat="1" applyFont="1" applyAlignment="1">
      <alignment horizontal="left"/>
    </xf>
    <xf numFmtId="0" fontId="16" fillId="0" borderId="0" xfId="0" applyFont="1"/>
    <xf numFmtId="0" fontId="19" fillId="0" borderId="0" xfId="0" applyFont="1"/>
    <xf numFmtId="0" fontId="9" fillId="0" borderId="0" xfId="0" applyFont="1"/>
    <xf numFmtId="0" fontId="1" fillId="0" borderId="24" xfId="0" applyFont="1" applyBorder="1"/>
    <xf numFmtId="164" fontId="16" fillId="4" borderId="2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5" fillId="0" borderId="0" xfId="0" applyFont="1"/>
    <xf numFmtId="0" fontId="1" fillId="0" borderId="2" xfId="0" applyFont="1" applyBorder="1"/>
    <xf numFmtId="0" fontId="12" fillId="0" borderId="2" xfId="0" applyFont="1" applyBorder="1"/>
    <xf numFmtId="0" fontId="1" fillId="0" borderId="2" xfId="0" applyFont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7" fillId="0" borderId="4" xfId="0" applyFont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0" fontId="13" fillId="0" borderId="26" xfId="0" applyFont="1" applyBorder="1" applyAlignment="1">
      <alignment horizontal="center" vertical="center"/>
    </xf>
    <xf numFmtId="0" fontId="1" fillId="0" borderId="8" xfId="0" applyFont="1" applyBorder="1"/>
    <xf numFmtId="0" fontId="12" fillId="5" borderId="27" xfId="0" applyFont="1" applyFill="1" applyBorder="1"/>
    <xf numFmtId="0" fontId="12" fillId="5" borderId="28" xfId="0" applyFont="1" applyFill="1" applyBorder="1"/>
    <xf numFmtId="0" fontId="13" fillId="5" borderId="29" xfId="0" applyFont="1" applyFill="1" applyBorder="1"/>
    <xf numFmtId="165" fontId="13" fillId="5" borderId="29" xfId="0" applyNumberFormat="1" applyFont="1" applyFill="1" applyBorder="1" applyAlignment="1">
      <alignment horizontal="center"/>
    </xf>
    <xf numFmtId="164" fontId="13" fillId="5" borderId="29" xfId="0" applyNumberFormat="1" applyFont="1" applyFill="1" applyBorder="1" applyAlignment="1">
      <alignment horizontal="center"/>
    </xf>
    <xf numFmtId="0" fontId="13" fillId="5" borderId="30" xfId="0" applyFont="1" applyFill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164" fontId="12" fillId="6" borderId="11" xfId="0" applyNumberFormat="1" applyFont="1" applyFill="1" applyBorder="1"/>
    <xf numFmtId="0" fontId="1" fillId="0" borderId="31" xfId="0" applyFont="1" applyBorder="1"/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0" fontId="12" fillId="0" borderId="32" xfId="0" applyFont="1" applyBorder="1" applyAlignment="1">
      <alignment horizontal="center"/>
    </xf>
    <xf numFmtId="164" fontId="12" fillId="6" borderId="6" xfId="0" applyNumberFormat="1" applyFont="1" applyFill="1" applyBorder="1"/>
    <xf numFmtId="0" fontId="1" fillId="0" borderId="33" xfId="0" applyFont="1" applyBorder="1"/>
    <xf numFmtId="0" fontId="13" fillId="0" borderId="34" xfId="0" applyFont="1" applyBorder="1" applyAlignment="1">
      <alignment horizontal="center"/>
    </xf>
    <xf numFmtId="164" fontId="13" fillId="2" borderId="36" xfId="0" applyNumberFormat="1" applyFont="1" applyFill="1" applyBorder="1"/>
    <xf numFmtId="0" fontId="27" fillId="0" borderId="0" xfId="0" applyFont="1" applyAlignment="1">
      <alignment horizontal="left"/>
    </xf>
    <xf numFmtId="0" fontId="27" fillId="0" borderId="0" xfId="0" applyFont="1"/>
    <xf numFmtId="2" fontId="3" fillId="0" borderId="23" xfId="0" applyNumberFormat="1" applyFont="1" applyBorder="1" applyAlignment="1">
      <alignment horizontal="center" vertical="center"/>
    </xf>
    <xf numFmtId="0" fontId="13" fillId="2" borderId="35" xfId="0" applyFont="1" applyFill="1" applyBorder="1" applyAlignment="1">
      <alignment horizontal="center"/>
    </xf>
    <xf numFmtId="0" fontId="14" fillId="0" borderId="15" xfId="0" applyFont="1" applyBorder="1"/>
    <xf numFmtId="0" fontId="2" fillId="0" borderId="1" xfId="0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4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BE4D5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7CAA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6"/>
  <sheetViews>
    <sheetView showGridLines="0" tabSelected="1" zoomScaleNormal="100" workbookViewId="0">
      <selection activeCell="M26" sqref="M26"/>
    </sheetView>
  </sheetViews>
  <sheetFormatPr defaultColWidth="14.44140625" defaultRowHeight="14.4" x14ac:dyDescent="0.3"/>
  <cols>
    <col min="1" max="1" width="3.6640625" customWidth="1"/>
    <col min="2" max="2" width="4" customWidth="1"/>
    <col min="3" max="3" width="15.5546875" customWidth="1"/>
    <col min="4" max="4" width="15.88671875" customWidth="1"/>
    <col min="5" max="5" width="11.44140625" customWidth="1"/>
    <col min="6" max="6" width="7.44140625" customWidth="1"/>
    <col min="7" max="7" width="8.109375" customWidth="1"/>
    <col min="8" max="8" width="8" customWidth="1"/>
    <col min="9" max="9" width="7.44140625" customWidth="1"/>
    <col min="10" max="10" width="8.5546875" customWidth="1"/>
    <col min="11" max="12" width="9.44140625" customWidth="1"/>
    <col min="13" max="13" width="10.88671875" customWidth="1"/>
    <col min="14" max="14" width="4.88671875" customWidth="1"/>
    <col min="15" max="16" width="9.109375" customWidth="1"/>
    <col min="17" max="26" width="8.6640625" customWidth="1"/>
  </cols>
  <sheetData>
    <row r="1" spans="1:26" ht="30" x14ac:dyDescent="0.5">
      <c r="A1" s="1"/>
      <c r="B1" s="91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" customHeight="1" x14ac:dyDescent="0.55000000000000004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4" t="s">
        <v>0</v>
      </c>
      <c r="C3" s="4"/>
      <c r="D3" s="5"/>
      <c r="E3" s="6"/>
      <c r="F3" s="7"/>
      <c r="G3" s="7"/>
      <c r="H3" s="7"/>
      <c r="I3" s="7"/>
      <c r="J3" s="7"/>
      <c r="K3" s="7"/>
      <c r="L3" s="7"/>
      <c r="M3" s="7"/>
      <c r="N3" s="8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">
      <c r="A4" s="1"/>
      <c r="B4" s="10"/>
      <c r="C4" s="11" t="s">
        <v>1</v>
      </c>
      <c r="D4" s="12" t="s">
        <v>2</v>
      </c>
      <c r="E4" s="13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4" t="s">
        <v>8</v>
      </c>
      <c r="K4" s="14" t="s">
        <v>9</v>
      </c>
      <c r="L4" s="14" t="s">
        <v>10</v>
      </c>
      <c r="M4" s="15" t="s">
        <v>11</v>
      </c>
      <c r="N4" s="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7"/>
      <c r="C5" s="18"/>
      <c r="D5" s="19"/>
      <c r="E5" s="19"/>
      <c r="F5" s="19"/>
      <c r="G5" s="20">
        <v>30</v>
      </c>
      <c r="H5" s="20">
        <v>30</v>
      </c>
      <c r="I5" s="20">
        <v>30</v>
      </c>
      <c r="J5" s="20">
        <v>30</v>
      </c>
      <c r="K5" s="20">
        <v>15</v>
      </c>
      <c r="L5" s="20">
        <v>15</v>
      </c>
      <c r="M5" s="21"/>
      <c r="N5" s="1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22"/>
      <c r="C6" s="23">
        <v>12345678</v>
      </c>
      <c r="D6" s="24" t="s">
        <v>12</v>
      </c>
      <c r="E6" s="24" t="s">
        <v>13</v>
      </c>
      <c r="F6" s="25" t="s">
        <v>14</v>
      </c>
      <c r="G6" s="25"/>
      <c r="H6" s="25">
        <v>1</v>
      </c>
      <c r="I6" s="25">
        <v>1</v>
      </c>
      <c r="J6" s="25"/>
      <c r="K6" s="25"/>
      <c r="L6" s="25"/>
      <c r="M6" s="26">
        <f>((SUM(G6:J6)*$J$5)+((SUM(K6:L6)*$L$5)))</f>
        <v>60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27"/>
      <c r="C7" s="28"/>
      <c r="D7" s="29" t="s">
        <v>12</v>
      </c>
      <c r="E7" s="29" t="s">
        <v>13</v>
      </c>
      <c r="F7" s="30" t="s">
        <v>15</v>
      </c>
      <c r="G7" s="30"/>
      <c r="H7" s="30">
        <v>1</v>
      </c>
      <c r="I7" s="30"/>
      <c r="J7" s="30"/>
      <c r="K7" s="30"/>
      <c r="L7" s="30"/>
      <c r="M7" s="31">
        <f>((SUM(G7:J7)*$J$5)+((SUM(K7:L7)*$L$5)))</f>
        <v>30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"/>
      <c r="B8" s="32" t="s">
        <v>16</v>
      </c>
      <c r="C8" s="32"/>
      <c r="D8" s="33"/>
      <c r="E8" s="33"/>
      <c r="F8" s="33"/>
      <c r="G8" s="33"/>
      <c r="H8" s="33"/>
      <c r="I8" s="33"/>
      <c r="J8" s="33"/>
      <c r="K8" s="33"/>
      <c r="L8" s="34"/>
      <c r="M8" s="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35"/>
      <c r="C9" s="35"/>
      <c r="D9" s="36"/>
      <c r="E9" s="36"/>
      <c r="F9" s="36"/>
      <c r="G9" s="36"/>
      <c r="H9" s="36"/>
      <c r="I9" s="36"/>
      <c r="J9" s="36"/>
      <c r="K9" s="36"/>
      <c r="L9" s="37"/>
      <c r="M9" s="3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">
      <c r="A10" s="1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41" customFormat="1" ht="21.75" customHeight="1" x14ac:dyDescent="0.3">
      <c r="A11" s="39"/>
      <c r="B11" s="40" t="s">
        <v>17</v>
      </c>
      <c r="C11" s="39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s="41" customFormat="1" ht="4.5" customHeight="1" x14ac:dyDescent="0.3">
      <c r="A12" s="39"/>
      <c r="B12" s="40"/>
      <c r="C12" s="39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s="41" customFormat="1" ht="21.75" customHeight="1" x14ac:dyDescent="0.3">
      <c r="A13" s="39"/>
      <c r="B13" s="40" t="s">
        <v>18</v>
      </c>
      <c r="C13" s="44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s="41" customFormat="1" ht="4.5" customHeight="1" x14ac:dyDescent="0.3">
      <c r="A14" s="39"/>
      <c r="B14" s="40"/>
      <c r="C14" s="44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41" customFormat="1" ht="21.75" customHeight="1" x14ac:dyDescent="0.4">
      <c r="A15" s="39"/>
      <c r="B15" s="40" t="s">
        <v>19</v>
      </c>
      <c r="C15" s="44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45"/>
      <c r="O15" s="46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41" customFormat="1" ht="4.5" customHeight="1" x14ac:dyDescent="0.4">
      <c r="A16" s="39"/>
      <c r="B16" s="40"/>
      <c r="C16" s="44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5"/>
      <c r="O16" s="46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s="41" customFormat="1" ht="21.75" customHeight="1" x14ac:dyDescent="0.4">
      <c r="A17" s="39"/>
      <c r="B17" s="40" t="s">
        <v>20</v>
      </c>
      <c r="C17" s="44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45"/>
      <c r="O17" s="46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41" customFormat="1" ht="4.5" customHeight="1" x14ac:dyDescent="0.4">
      <c r="A18" s="39"/>
      <c r="B18" s="40"/>
      <c r="C18" s="44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5"/>
      <c r="O18" s="46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41" customFormat="1" ht="21.75" customHeight="1" x14ac:dyDescent="0.3">
      <c r="A19" s="39"/>
      <c r="B19" s="47" t="s">
        <v>21</v>
      </c>
      <c r="C19" s="4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4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8" customHeight="1" x14ac:dyDescent="0.3">
      <c r="A20" s="1"/>
      <c r="B20" s="49"/>
      <c r="C20" s="49"/>
      <c r="D20" s="1"/>
      <c r="E20" s="1"/>
      <c r="F20" s="1"/>
      <c r="G20" s="1"/>
      <c r="H20" s="1"/>
      <c r="I20" s="1"/>
      <c r="J20" s="1"/>
      <c r="K20" s="1"/>
      <c r="L20" s="50"/>
      <c r="M20" s="5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51" t="s">
        <v>22</v>
      </c>
      <c r="C21" s="1"/>
      <c r="D21" s="1"/>
      <c r="E21" s="52" t="s">
        <v>23</v>
      </c>
      <c r="F21" s="1"/>
      <c r="G21" s="53"/>
      <c r="H21" s="54"/>
      <c r="I21" s="1"/>
      <c r="J21" s="1"/>
      <c r="K21" s="1"/>
      <c r="L21" s="1"/>
      <c r="M21" s="5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8.25" customHeight="1" x14ac:dyDescent="0.3">
      <c r="A22" s="1"/>
      <c r="B22" s="88"/>
      <c r="C22" s="88"/>
      <c r="D22" s="55"/>
      <c r="E22" s="56">
        <f>M62</f>
        <v>0</v>
      </c>
      <c r="F22" s="92" t="s">
        <v>34</v>
      </c>
      <c r="G22" s="1"/>
      <c r="H22" s="54"/>
      <c r="I22" s="1"/>
      <c r="J22" s="1"/>
      <c r="K22" s="1"/>
      <c r="L22" s="1"/>
      <c r="M22" s="5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4">
      <c r="A24" s="1"/>
      <c r="B24" s="57" t="s">
        <v>24</v>
      </c>
      <c r="C24" s="54"/>
      <c r="D24" s="1"/>
      <c r="E24" s="1"/>
      <c r="F24" s="1"/>
      <c r="G24" s="1"/>
      <c r="H24" s="1"/>
      <c r="I24" s="1"/>
      <c r="J24" s="1"/>
      <c r="K24" s="1"/>
      <c r="L24" s="50"/>
      <c r="M24" s="5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93" t="s">
        <v>35</v>
      </c>
      <c r="C25" s="54"/>
      <c r="D25" s="1"/>
      <c r="E25" s="1"/>
      <c r="F25" s="1"/>
      <c r="G25" s="1"/>
      <c r="H25" s="1"/>
      <c r="I25" s="1"/>
      <c r="J25" s="1"/>
      <c r="K25" s="1"/>
      <c r="L25" s="50"/>
      <c r="M25" s="5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93" t="s">
        <v>36</v>
      </c>
      <c r="C26" s="54"/>
      <c r="D26" s="1"/>
      <c r="E26" s="1"/>
      <c r="F26" s="1"/>
      <c r="G26" s="1"/>
      <c r="H26" s="1"/>
      <c r="I26" s="1"/>
      <c r="J26" s="1"/>
      <c r="K26" s="1"/>
      <c r="L26" s="50"/>
      <c r="M26" s="5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58" t="s">
        <v>25</v>
      </c>
      <c r="C27" s="54"/>
      <c r="D27" s="1"/>
      <c r="E27" s="1"/>
      <c r="F27" s="1"/>
      <c r="G27" s="1"/>
      <c r="H27" s="1"/>
      <c r="I27" s="1"/>
      <c r="J27" s="1"/>
      <c r="K27" s="1"/>
      <c r="L27" s="50"/>
      <c r="M27" s="5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54" t="s">
        <v>26</v>
      </c>
      <c r="C28" s="54"/>
      <c r="D28" s="1"/>
      <c r="E28" s="1"/>
      <c r="F28" s="1"/>
      <c r="G28" s="1"/>
      <c r="H28" s="1"/>
      <c r="I28" s="1"/>
      <c r="J28" s="1"/>
      <c r="K28" s="1"/>
      <c r="L28" s="50"/>
      <c r="M28" s="5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"/>
      <c r="B29" s="59"/>
      <c r="C29" s="60"/>
      <c r="D29" s="59"/>
      <c r="E29" s="59"/>
      <c r="F29" s="59"/>
      <c r="G29" s="59"/>
      <c r="H29" s="59"/>
      <c r="I29" s="59"/>
      <c r="J29" s="61"/>
      <c r="K29" s="61"/>
      <c r="L29" s="61"/>
      <c r="M29" s="5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">
      <c r="A30" s="1"/>
      <c r="B30" s="62"/>
      <c r="C30" s="63" t="s">
        <v>27</v>
      </c>
      <c r="D30" s="64" t="s">
        <v>2</v>
      </c>
      <c r="E30" s="64" t="s">
        <v>3</v>
      </c>
      <c r="F30" s="64" t="s">
        <v>4</v>
      </c>
      <c r="G30" s="64" t="s">
        <v>5</v>
      </c>
      <c r="H30" s="64" t="s">
        <v>6</v>
      </c>
      <c r="I30" s="64" t="s">
        <v>7</v>
      </c>
      <c r="J30" s="65" t="s">
        <v>8</v>
      </c>
      <c r="K30" s="66" t="s">
        <v>28</v>
      </c>
      <c r="L30" s="66" t="s">
        <v>29</v>
      </c>
      <c r="M30" s="67"/>
      <c r="N30" s="6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69"/>
      <c r="C31" s="70"/>
      <c r="D31" s="71"/>
      <c r="E31" s="71"/>
      <c r="F31" s="71"/>
      <c r="G31" s="72">
        <v>30</v>
      </c>
      <c r="H31" s="72">
        <v>30</v>
      </c>
      <c r="I31" s="72">
        <v>30</v>
      </c>
      <c r="J31" s="73">
        <v>30</v>
      </c>
      <c r="K31" s="73">
        <v>15</v>
      </c>
      <c r="L31" s="73">
        <v>15</v>
      </c>
      <c r="M31" s="74" t="s">
        <v>11</v>
      </c>
      <c r="N31" s="6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75">
        <v>1</v>
      </c>
      <c r="C32" s="75"/>
      <c r="D32" s="76"/>
      <c r="E32" s="76"/>
      <c r="F32" s="75"/>
      <c r="G32" s="75"/>
      <c r="H32" s="75"/>
      <c r="I32" s="75"/>
      <c r="J32" s="75"/>
      <c r="K32" s="75"/>
      <c r="L32" s="75"/>
      <c r="M32" s="77">
        <f>((SUM(G32:J32)*$J$31)+((SUM(K32:L32)*$L$31)))</f>
        <v>0</v>
      </c>
      <c r="N32" s="7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79">
        <v>2</v>
      </c>
      <c r="C33" s="79"/>
      <c r="D33" s="80"/>
      <c r="E33" s="80"/>
      <c r="F33" s="79"/>
      <c r="G33" s="79"/>
      <c r="H33" s="79"/>
      <c r="I33" s="79"/>
      <c r="J33" s="79"/>
      <c r="K33" s="79"/>
      <c r="L33" s="79"/>
      <c r="M33" s="77">
        <f t="shared" ref="M33:M61" si="0">((SUM(G33:J33)*$J$5)+((SUM(K33:L33)*$L$5)))</f>
        <v>0</v>
      </c>
      <c r="N33" s="7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79">
        <v>3</v>
      </c>
      <c r="C34" s="79"/>
      <c r="D34" s="80"/>
      <c r="E34" s="80"/>
      <c r="F34" s="79"/>
      <c r="G34" s="79"/>
      <c r="H34" s="79"/>
      <c r="I34" s="79"/>
      <c r="J34" s="79"/>
      <c r="K34" s="79"/>
      <c r="L34" s="79"/>
      <c r="M34" s="77">
        <f t="shared" si="0"/>
        <v>0</v>
      </c>
      <c r="N34" s="7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79">
        <v>4</v>
      </c>
      <c r="C35" s="79"/>
      <c r="D35" s="80"/>
      <c r="E35" s="80"/>
      <c r="F35" s="79"/>
      <c r="G35" s="79"/>
      <c r="H35" s="79"/>
      <c r="I35" s="79"/>
      <c r="J35" s="79"/>
      <c r="K35" s="79"/>
      <c r="L35" s="79"/>
      <c r="M35" s="77">
        <f t="shared" si="0"/>
        <v>0</v>
      </c>
      <c r="N35" s="7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79">
        <v>5</v>
      </c>
      <c r="C36" s="79"/>
      <c r="D36" s="80"/>
      <c r="E36" s="80"/>
      <c r="F36" s="79"/>
      <c r="G36" s="79"/>
      <c r="H36" s="79"/>
      <c r="I36" s="79"/>
      <c r="J36" s="79"/>
      <c r="K36" s="79"/>
      <c r="L36" s="79"/>
      <c r="M36" s="77">
        <f t="shared" si="0"/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79">
        <v>6</v>
      </c>
      <c r="C37" s="79"/>
      <c r="D37" s="80"/>
      <c r="E37" s="80"/>
      <c r="F37" s="79"/>
      <c r="G37" s="79"/>
      <c r="H37" s="79"/>
      <c r="I37" s="79"/>
      <c r="J37" s="79"/>
      <c r="K37" s="79"/>
      <c r="L37" s="79"/>
      <c r="M37" s="77">
        <f t="shared" si="0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79">
        <v>7</v>
      </c>
      <c r="C38" s="79"/>
      <c r="D38" s="80"/>
      <c r="E38" s="80"/>
      <c r="F38" s="79"/>
      <c r="G38" s="79"/>
      <c r="H38" s="79"/>
      <c r="I38" s="79"/>
      <c r="J38" s="79"/>
      <c r="K38" s="79"/>
      <c r="L38" s="79"/>
      <c r="M38" s="77">
        <f t="shared" si="0"/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79">
        <v>8</v>
      </c>
      <c r="C39" s="79"/>
      <c r="D39" s="80"/>
      <c r="E39" s="80"/>
      <c r="F39" s="79"/>
      <c r="G39" s="79"/>
      <c r="H39" s="79"/>
      <c r="I39" s="79"/>
      <c r="J39" s="79"/>
      <c r="K39" s="79"/>
      <c r="L39" s="79"/>
      <c r="M39" s="77">
        <f t="shared" si="0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79">
        <v>9</v>
      </c>
      <c r="C40" s="79"/>
      <c r="D40" s="80"/>
      <c r="E40" s="80"/>
      <c r="F40" s="79"/>
      <c r="G40" s="79"/>
      <c r="H40" s="79"/>
      <c r="I40" s="79"/>
      <c r="J40" s="79"/>
      <c r="K40" s="79"/>
      <c r="L40" s="79"/>
      <c r="M40" s="77">
        <f t="shared" si="0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79">
        <v>10</v>
      </c>
      <c r="C41" s="79"/>
      <c r="D41" s="80"/>
      <c r="E41" s="80"/>
      <c r="F41" s="79"/>
      <c r="G41" s="79"/>
      <c r="H41" s="79"/>
      <c r="I41" s="79"/>
      <c r="J41" s="79"/>
      <c r="K41" s="79"/>
      <c r="L41" s="79"/>
      <c r="M41" s="77">
        <f t="shared" si="0"/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79">
        <v>11</v>
      </c>
      <c r="C42" s="79"/>
      <c r="D42" s="80"/>
      <c r="E42" s="80"/>
      <c r="F42" s="79"/>
      <c r="G42" s="79"/>
      <c r="H42" s="79"/>
      <c r="I42" s="79"/>
      <c r="J42" s="79"/>
      <c r="K42" s="79"/>
      <c r="L42" s="79"/>
      <c r="M42" s="77">
        <f t="shared" si="0"/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79">
        <v>12</v>
      </c>
      <c r="C43" s="79"/>
      <c r="D43" s="80"/>
      <c r="E43" s="80"/>
      <c r="F43" s="79"/>
      <c r="G43" s="79"/>
      <c r="H43" s="79"/>
      <c r="I43" s="79"/>
      <c r="J43" s="79"/>
      <c r="K43" s="79"/>
      <c r="L43" s="79"/>
      <c r="M43" s="77">
        <f t="shared" si="0"/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79">
        <v>13</v>
      </c>
      <c r="C44" s="79"/>
      <c r="D44" s="80"/>
      <c r="E44" s="80"/>
      <c r="F44" s="79"/>
      <c r="G44" s="79"/>
      <c r="H44" s="79"/>
      <c r="I44" s="79"/>
      <c r="J44" s="79"/>
      <c r="K44" s="79"/>
      <c r="L44" s="79"/>
      <c r="M44" s="77">
        <f t="shared" si="0"/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79">
        <v>14</v>
      </c>
      <c r="C45" s="79"/>
      <c r="D45" s="80"/>
      <c r="E45" s="80"/>
      <c r="F45" s="79"/>
      <c r="G45" s="79"/>
      <c r="H45" s="79"/>
      <c r="I45" s="79"/>
      <c r="J45" s="79"/>
      <c r="K45" s="79"/>
      <c r="L45" s="79"/>
      <c r="M45" s="77">
        <f t="shared" si="0"/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79">
        <v>15</v>
      </c>
      <c r="C46" s="79"/>
      <c r="D46" s="80"/>
      <c r="E46" s="80"/>
      <c r="F46" s="79"/>
      <c r="G46" s="79"/>
      <c r="H46" s="79"/>
      <c r="I46" s="79"/>
      <c r="J46" s="79"/>
      <c r="K46" s="79"/>
      <c r="L46" s="79"/>
      <c r="M46" s="77">
        <f t="shared" si="0"/>
        <v>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79">
        <v>16</v>
      </c>
      <c r="C47" s="79"/>
      <c r="D47" s="80"/>
      <c r="E47" s="80"/>
      <c r="F47" s="79"/>
      <c r="G47" s="79"/>
      <c r="H47" s="79"/>
      <c r="I47" s="79"/>
      <c r="J47" s="79"/>
      <c r="K47" s="79"/>
      <c r="L47" s="79"/>
      <c r="M47" s="77">
        <f t="shared" si="0"/>
        <v>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79">
        <v>17</v>
      </c>
      <c r="C48" s="79"/>
      <c r="D48" s="80"/>
      <c r="E48" s="80"/>
      <c r="F48" s="79"/>
      <c r="G48" s="79"/>
      <c r="H48" s="79"/>
      <c r="I48" s="79"/>
      <c r="J48" s="79"/>
      <c r="K48" s="79"/>
      <c r="L48" s="79"/>
      <c r="M48" s="77">
        <f t="shared" si="0"/>
        <v>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79">
        <v>18</v>
      </c>
      <c r="C49" s="79"/>
      <c r="D49" s="80"/>
      <c r="E49" s="80"/>
      <c r="F49" s="79"/>
      <c r="G49" s="79"/>
      <c r="H49" s="79"/>
      <c r="I49" s="79"/>
      <c r="J49" s="79"/>
      <c r="K49" s="79"/>
      <c r="L49" s="79"/>
      <c r="M49" s="77">
        <f t="shared" si="0"/>
        <v>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79">
        <v>19</v>
      </c>
      <c r="C50" s="79"/>
      <c r="D50" s="80"/>
      <c r="E50" s="80"/>
      <c r="F50" s="79"/>
      <c r="G50" s="79"/>
      <c r="H50" s="79"/>
      <c r="I50" s="79"/>
      <c r="J50" s="79"/>
      <c r="K50" s="79"/>
      <c r="L50" s="79"/>
      <c r="M50" s="77">
        <f t="shared" si="0"/>
        <v>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79">
        <v>20</v>
      </c>
      <c r="C51" s="79"/>
      <c r="D51" s="80"/>
      <c r="E51" s="80"/>
      <c r="F51" s="79"/>
      <c r="G51" s="79"/>
      <c r="H51" s="79"/>
      <c r="I51" s="79"/>
      <c r="J51" s="79"/>
      <c r="K51" s="79"/>
      <c r="L51" s="79"/>
      <c r="M51" s="77">
        <f t="shared" si="0"/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79">
        <v>21</v>
      </c>
      <c r="C52" s="79"/>
      <c r="D52" s="80"/>
      <c r="E52" s="80"/>
      <c r="F52" s="79"/>
      <c r="G52" s="79"/>
      <c r="H52" s="79"/>
      <c r="I52" s="79"/>
      <c r="J52" s="79"/>
      <c r="K52" s="79"/>
      <c r="L52" s="79"/>
      <c r="M52" s="77">
        <f t="shared" si="0"/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79">
        <v>22</v>
      </c>
      <c r="C53" s="79"/>
      <c r="D53" s="80"/>
      <c r="E53" s="80"/>
      <c r="F53" s="79"/>
      <c r="G53" s="79"/>
      <c r="H53" s="79"/>
      <c r="I53" s="79"/>
      <c r="J53" s="79"/>
      <c r="K53" s="79"/>
      <c r="L53" s="79"/>
      <c r="M53" s="77">
        <f t="shared" si="0"/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79">
        <v>23</v>
      </c>
      <c r="C54" s="79"/>
      <c r="D54" s="80"/>
      <c r="E54" s="80"/>
      <c r="F54" s="79"/>
      <c r="G54" s="79"/>
      <c r="H54" s="79"/>
      <c r="I54" s="79"/>
      <c r="J54" s="79"/>
      <c r="K54" s="79"/>
      <c r="L54" s="79"/>
      <c r="M54" s="77">
        <f t="shared" si="0"/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79">
        <v>24</v>
      </c>
      <c r="C55" s="79"/>
      <c r="D55" s="80"/>
      <c r="E55" s="80"/>
      <c r="F55" s="79"/>
      <c r="G55" s="79"/>
      <c r="H55" s="79"/>
      <c r="I55" s="79"/>
      <c r="J55" s="79"/>
      <c r="K55" s="79"/>
      <c r="L55" s="79"/>
      <c r="M55" s="77">
        <f t="shared" si="0"/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79">
        <v>25</v>
      </c>
      <c r="C56" s="79"/>
      <c r="D56" s="80"/>
      <c r="E56" s="80"/>
      <c r="F56" s="79"/>
      <c r="G56" s="79"/>
      <c r="H56" s="79"/>
      <c r="I56" s="79"/>
      <c r="J56" s="79"/>
      <c r="K56" s="79"/>
      <c r="L56" s="79"/>
      <c r="M56" s="77">
        <f t="shared" si="0"/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79">
        <v>26</v>
      </c>
      <c r="C57" s="79"/>
      <c r="D57" s="80"/>
      <c r="E57" s="80"/>
      <c r="F57" s="79"/>
      <c r="G57" s="79"/>
      <c r="H57" s="79"/>
      <c r="I57" s="79"/>
      <c r="J57" s="79"/>
      <c r="K57" s="79"/>
      <c r="L57" s="79"/>
      <c r="M57" s="77">
        <f t="shared" si="0"/>
        <v>0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79">
        <v>27</v>
      </c>
      <c r="C58" s="79"/>
      <c r="D58" s="80"/>
      <c r="E58" s="80"/>
      <c r="F58" s="79"/>
      <c r="G58" s="79"/>
      <c r="H58" s="79"/>
      <c r="I58" s="79"/>
      <c r="J58" s="79"/>
      <c r="K58" s="79"/>
      <c r="L58" s="79"/>
      <c r="M58" s="77">
        <f t="shared" si="0"/>
        <v>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79">
        <v>28</v>
      </c>
      <c r="C59" s="79"/>
      <c r="D59" s="80"/>
      <c r="E59" s="80"/>
      <c r="F59" s="79"/>
      <c r="G59" s="79"/>
      <c r="H59" s="79"/>
      <c r="I59" s="79"/>
      <c r="J59" s="79"/>
      <c r="K59" s="79"/>
      <c r="L59" s="79"/>
      <c r="M59" s="77">
        <f t="shared" si="0"/>
        <v>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79">
        <v>29</v>
      </c>
      <c r="C60" s="79"/>
      <c r="D60" s="80"/>
      <c r="E60" s="76"/>
      <c r="F60" s="79"/>
      <c r="G60" s="79"/>
      <c r="H60" s="79"/>
      <c r="I60" s="79"/>
      <c r="J60" s="79"/>
      <c r="K60" s="79"/>
      <c r="L60" s="79"/>
      <c r="M60" s="77">
        <f t="shared" si="0"/>
        <v>0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79">
        <v>30</v>
      </c>
      <c r="C61" s="79"/>
      <c r="D61" s="80"/>
      <c r="E61" s="80"/>
      <c r="F61" s="79"/>
      <c r="G61" s="79"/>
      <c r="H61" s="79"/>
      <c r="I61" s="79"/>
      <c r="J61" s="81"/>
      <c r="K61" s="81"/>
      <c r="L61" s="81"/>
      <c r="M61" s="82">
        <f t="shared" si="0"/>
        <v>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83"/>
      <c r="J62" s="84"/>
      <c r="K62" s="89" t="s">
        <v>30</v>
      </c>
      <c r="L62" s="89"/>
      <c r="M62" s="85">
        <f>SUM(M32:M61)</f>
        <v>0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0"/>
      <c r="M63" s="5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86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87" t="s">
        <v>32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7">
    <mergeCell ref="B22:C22"/>
    <mergeCell ref="K62:L62"/>
    <mergeCell ref="D11:M11"/>
    <mergeCell ref="D13:M13"/>
    <mergeCell ref="D15:M15"/>
    <mergeCell ref="D17:M17"/>
    <mergeCell ref="D19:M19"/>
  </mergeCells>
  <dataValidations count="1">
    <dataValidation type="decimal" allowBlank="1" showInputMessage="1" prompt="Ainoastaan numero 1 sallittu" sqref="G32:L61" xr:uid="{00000000-0002-0000-0000-000000000000}">
      <formula1>1</formula1>
      <formula2>1</formula2>
    </dataValidation>
  </dataValidation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Ilmoituslomake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Engblom, Mats</dc:creator>
  <dc:description/>
  <cp:lastModifiedBy>Engblom, Mats E</cp:lastModifiedBy>
  <cp:revision>1</cp:revision>
  <dcterms:created xsi:type="dcterms:W3CDTF">2022-11-01T16:13:51Z</dcterms:created>
  <dcterms:modified xsi:type="dcterms:W3CDTF">2025-11-20T09:18:33Z</dcterms:modified>
  <dc:language>en-US</dc:language>
</cp:coreProperties>
</file>