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engblom\Downloads\"/>
    </mc:Choice>
  </mc:AlternateContent>
  <xr:revisionPtr revIDLastSave="0" documentId="13_ncr:1_{DBEF6858-359C-4B16-9068-A79C7DA5A706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Ilmoituslomak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XVteVxkrcOf1oyAz2OtMqSplrxg=="/>
    </ext>
  </extLst>
</workbook>
</file>

<file path=xl/calcChain.xml><?xml version="1.0" encoding="utf-8"?>
<calcChain xmlns="http://schemas.openxmlformats.org/spreadsheetml/2006/main">
  <c r="J7" i="1" l="1"/>
  <c r="J6" i="1"/>
  <c r="J64" i="1"/>
  <c r="J65" i="1"/>
  <c r="J66" i="1"/>
  <c r="J67" i="1"/>
  <c r="J68" i="1"/>
  <c r="J69" i="1"/>
  <c r="J70" i="1"/>
  <c r="J71" i="1"/>
  <c r="J72" i="1"/>
  <c r="J63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28" i="1"/>
  <c r="J73" i="1" l="1"/>
  <c r="J58" i="1"/>
  <c r="E18" i="1" l="1"/>
</calcChain>
</file>

<file path=xl/sharedStrings.xml><?xml version="1.0" encoding="utf-8"?>
<sst xmlns="http://schemas.openxmlformats.org/spreadsheetml/2006/main" count="56" uniqueCount="36">
  <si>
    <t>Sarja</t>
  </si>
  <si>
    <t>M</t>
  </si>
  <si>
    <t>M50</t>
  </si>
  <si>
    <t xml:space="preserve"> </t>
  </si>
  <si>
    <t>Svensson</t>
  </si>
  <si>
    <t>Sven</t>
  </si>
  <si>
    <t>Sportti-id</t>
  </si>
  <si>
    <t>Malli</t>
  </si>
  <si>
    <t>Sukunimi</t>
  </si>
  <si>
    <t>Etunimi</t>
  </si>
  <si>
    <t>Seura</t>
  </si>
  <si>
    <t>Ilmoittaja</t>
  </si>
  <si>
    <t>Puh nro</t>
  </si>
  <si>
    <t>S-posti</t>
  </si>
  <si>
    <t>Seuran pankkitili</t>
  </si>
  <si>
    <t>Seuralyhenne</t>
  </si>
  <si>
    <t>HUOM!</t>
  </si>
  <si>
    <t>(mahdollisia palautuksia varten)</t>
  </si>
  <si>
    <t>3) Merkitse laji oikean sarakkeen kohdalle numerolla 1. Katso esimerkki yllä. HUOM! Tukisarjoilla oma sarake!</t>
  </si>
  <si>
    <t>4) Erillinen taulukko joukkueille alla</t>
  </si>
  <si>
    <t>Pien-/urheilupistooli</t>
  </si>
  <si>
    <t>Vakiopistooli</t>
  </si>
  <si>
    <t>Huom! Yllä olevat esimerkki-rivit ovat "Hinta yhteensä" laskentakaavan ulkopuolella. Niitä ei tarvitse poistaa.</t>
  </si>
  <si>
    <t>Hinta</t>
  </si>
  <si>
    <t>Yhteensä</t>
  </si>
  <si>
    <t>JOUKKUEET</t>
  </si>
  <si>
    <t>JOUKKUE (jos mahd. myös jäsenten sukunimet)</t>
  </si>
  <si>
    <t>Tuki-sarj.</t>
  </si>
  <si>
    <t>Aikuiset</t>
  </si>
  <si>
    <t>Urheilupistooli</t>
  </si>
  <si>
    <t>AMPUJAT</t>
  </si>
  <si>
    <t xml:space="preserve"> maksettavaa ESF:n tilille Aktia FI67 4055 0010 2801 84 viitteellä 2024 39</t>
  </si>
  <si>
    <t>Ilmoittautumismaksut yhteensä</t>
  </si>
  <si>
    <t>1) Ilmoittautumiset tällä lomakkeella 24.8.2025 klo 24 mennessä s-postiosoitteeseen esboskytte@esboskytte.fi</t>
  </si>
  <si>
    <t>2) Osallistumismaksut maksetaan 24.8.2024 klo 24 mennessä seuroittain. Mikäli täytät lomakkeen oikein niin yllä näkyy maksettava kokonaissumma</t>
  </si>
  <si>
    <t>E-S Aluemestaruus Pistooli 25 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</si>
</sst>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27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6"/>
      <color theme="1"/>
      <name val="Arial"/>
      <family val="2"/>
    </font>
    <font>
      <b/>
      <sz val="25"/>
      <color theme="1"/>
      <name val="Arial"/>
      <family val="2"/>
    </font>
    <font>
      <b/>
      <sz val="10"/>
      <color rgb="FF7F7F7F"/>
      <name val="Arial"/>
      <family val="2"/>
    </font>
    <font>
      <sz val="11"/>
      <color rgb="FF7F7F7F"/>
      <name val="Arial"/>
      <family val="2"/>
    </font>
    <font>
      <sz val="6"/>
      <color theme="1"/>
      <name val="Arial"/>
      <family val="2"/>
    </font>
    <font>
      <sz val="12"/>
      <color rgb="FF7F7F7F"/>
      <name val="Arial"/>
      <family val="2"/>
    </font>
    <font>
      <sz val="12"/>
      <color theme="1"/>
      <name val="Arial"/>
      <family val="2"/>
    </font>
    <font>
      <i/>
      <sz val="12"/>
      <color rgb="FF7F7F7F"/>
      <name val="Arial"/>
      <family val="2"/>
    </font>
    <font>
      <sz val="10"/>
      <color rgb="FF7F7F7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6"/>
      <color rgb="FFFF0000"/>
      <name val="Arial"/>
      <family val="2"/>
    </font>
    <font>
      <sz val="14"/>
      <color theme="1"/>
      <name val="Arial"/>
      <family val="2"/>
    </font>
    <font>
      <b/>
      <sz val="26"/>
      <color theme="1"/>
      <name val="Arial"/>
      <family val="2"/>
    </font>
    <font>
      <b/>
      <sz val="28"/>
      <color theme="1"/>
      <name val="Arial"/>
      <family val="2"/>
    </font>
    <font>
      <b/>
      <sz val="10"/>
      <color theme="0" tint="-0.499984740745262"/>
      <name val="Arial"/>
      <family val="2"/>
    </font>
    <font>
      <sz val="10"/>
      <color rgb="FF7F7F7F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2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0C0C0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theme="1"/>
      </bottom>
      <diagonal/>
    </border>
    <border>
      <left/>
      <right/>
      <top style="double">
        <color theme="1"/>
      </top>
      <bottom/>
      <diagonal/>
    </border>
    <border>
      <left/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ashDot">
        <color theme="1"/>
      </top>
      <bottom style="dashDot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/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medium">
        <color theme="1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medium">
        <color theme="1"/>
      </top>
      <bottom style="thin">
        <color rgb="FF000000"/>
      </bottom>
      <diagonal/>
    </border>
    <border>
      <left/>
      <right/>
      <top style="medium">
        <color theme="1"/>
      </top>
      <bottom style="thin">
        <color rgb="FF000000"/>
      </bottom>
      <diagonal/>
    </border>
    <border>
      <left/>
      <right style="thin">
        <color rgb="FF000000"/>
      </right>
      <top style="medium">
        <color theme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theme="1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theme="1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2" fontId="6" fillId="0" borderId="0" xfId="0" applyNumberFormat="1" applyFont="1"/>
    <xf numFmtId="2" fontId="1" fillId="0" borderId="0" xfId="0" applyNumberFormat="1" applyFont="1"/>
    <xf numFmtId="0" fontId="7" fillId="0" borderId="0" xfId="0" applyFont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9" fillId="0" borderId="3" xfId="0" applyFont="1" applyBorder="1"/>
    <xf numFmtId="164" fontId="5" fillId="2" borderId="5" xfId="0" applyNumberFormat="1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/>
    <xf numFmtId="0" fontId="8" fillId="3" borderId="8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8" fillId="3" borderId="11" xfId="0" applyFont="1" applyFill="1" applyBorder="1"/>
    <xf numFmtId="0" fontId="8" fillId="3" borderId="12" xfId="0" applyFont="1" applyFill="1" applyBorder="1"/>
    <xf numFmtId="0" fontId="8" fillId="3" borderId="12" xfId="0" applyFont="1" applyFill="1" applyBorder="1" applyAlignment="1">
      <alignment horizontal="center"/>
    </xf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13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2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2" fillId="0" borderId="0" xfId="0" applyFont="1"/>
    <xf numFmtId="0" fontId="1" fillId="0" borderId="0" xfId="0" applyFont="1" applyAlignment="1">
      <alignment horizontal="center"/>
    </xf>
    <xf numFmtId="2" fontId="16" fillId="0" borderId="0" xfId="0" applyNumberFormat="1" applyFont="1" applyAlignment="1">
      <alignment horizontal="left"/>
    </xf>
    <xf numFmtId="0" fontId="9" fillId="0" borderId="0" xfId="0" applyFont="1"/>
    <xf numFmtId="0" fontId="18" fillId="0" borderId="0" xfId="0" applyFont="1" applyAlignment="1">
      <alignment horizontal="left"/>
    </xf>
    <xf numFmtId="0" fontId="1" fillId="0" borderId="3" xfId="0" applyFont="1" applyBorder="1"/>
    <xf numFmtId="0" fontId="12" fillId="0" borderId="17" xfId="0" applyFont="1" applyBorder="1" applyAlignment="1">
      <alignment horizontal="center"/>
    </xf>
    <xf numFmtId="0" fontId="12" fillId="0" borderId="17" xfId="0" applyFont="1" applyBorder="1"/>
    <xf numFmtId="0" fontId="1" fillId="0" borderId="18" xfId="0" applyFont="1" applyBorder="1"/>
    <xf numFmtId="0" fontId="12" fillId="0" borderId="8" xfId="0" applyFont="1" applyBorder="1" applyAlignment="1">
      <alignment horizontal="center"/>
    </xf>
    <xf numFmtId="0" fontId="12" fillId="0" borderId="8" xfId="0" applyFont="1" applyBorder="1"/>
    <xf numFmtId="0" fontId="12" fillId="0" borderId="19" xfId="0" applyFont="1" applyBorder="1"/>
    <xf numFmtId="0" fontId="12" fillId="0" borderId="19" xfId="0" applyFont="1" applyBorder="1" applyAlignment="1">
      <alignment horizontal="center"/>
    </xf>
    <xf numFmtId="164" fontId="13" fillId="2" borderId="22" xfId="0" applyNumberFormat="1" applyFont="1" applyFill="1" applyBorder="1"/>
    <xf numFmtId="0" fontId="19" fillId="0" borderId="0" xfId="0" applyFont="1"/>
    <xf numFmtId="0" fontId="14" fillId="0" borderId="24" xfId="0" applyFont="1" applyBorder="1"/>
    <xf numFmtId="6" fontId="13" fillId="4" borderId="16" xfId="0" applyNumberFormat="1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" fillId="0" borderId="24" xfId="0" applyFont="1" applyBorder="1"/>
    <xf numFmtId="0" fontId="13" fillId="0" borderId="0" xfId="0" applyFont="1" applyAlignment="1">
      <alignment horizontal="right"/>
    </xf>
    <xf numFmtId="0" fontId="12" fillId="0" borderId="24" xfId="0" applyFont="1" applyBorder="1"/>
    <xf numFmtId="0" fontId="0" fillId="0" borderId="24" xfId="0" applyFont="1" applyBorder="1" applyAlignment="1"/>
    <xf numFmtId="0" fontId="0" fillId="0" borderId="27" xfId="0" applyFont="1" applyBorder="1" applyAlignment="1"/>
    <xf numFmtId="0" fontId="13" fillId="0" borderId="24" xfId="0" applyFont="1" applyBorder="1"/>
    <xf numFmtId="0" fontId="13" fillId="0" borderId="24" xfId="0" applyFont="1" applyBorder="1" applyAlignment="1">
      <alignment horizontal="left"/>
    </xf>
    <xf numFmtId="0" fontId="12" fillId="0" borderId="29" xfId="0" applyFont="1" applyBorder="1"/>
    <xf numFmtId="0" fontId="13" fillId="0" borderId="30" xfId="0" applyFont="1" applyBorder="1"/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24" xfId="0" applyFont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/>
    </xf>
    <xf numFmtId="6" fontId="13" fillId="5" borderId="15" xfId="0" applyNumberFormat="1" applyFont="1" applyFill="1" applyBorder="1" applyAlignment="1">
      <alignment horizontal="center"/>
    </xf>
    <xf numFmtId="6" fontId="13" fillId="5" borderId="16" xfId="0" applyNumberFormat="1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2" fillId="0" borderId="20" xfId="0" applyFont="1" applyBorder="1"/>
    <xf numFmtId="0" fontId="12" fillId="0" borderId="34" xfId="0" applyFont="1" applyBorder="1"/>
    <xf numFmtId="0" fontId="12" fillId="0" borderId="4" xfId="0" applyFont="1" applyBorder="1"/>
    <xf numFmtId="0" fontId="12" fillId="0" borderId="35" xfId="0" applyFont="1" applyBorder="1"/>
    <xf numFmtId="0" fontId="12" fillId="0" borderId="36" xfId="0" applyFont="1" applyBorder="1"/>
    <xf numFmtId="0" fontId="1" fillId="7" borderId="0" xfId="0" applyFont="1" applyFill="1"/>
    <xf numFmtId="0" fontId="17" fillId="7" borderId="0" xfId="0" applyFont="1" applyFill="1"/>
    <xf numFmtId="0" fontId="9" fillId="7" borderId="0" xfId="0" applyFont="1" applyFill="1"/>
    <xf numFmtId="164" fontId="15" fillId="6" borderId="41" xfId="0" applyNumberFormat="1" applyFont="1" applyFill="1" applyBorder="1" applyAlignment="1">
      <alignment horizontal="center" vertical="center"/>
    </xf>
    <xf numFmtId="0" fontId="16" fillId="7" borderId="0" xfId="0" applyFont="1" applyFill="1"/>
    <xf numFmtId="0" fontId="21" fillId="0" borderId="0" xfId="0" applyFont="1"/>
    <xf numFmtId="0" fontId="20" fillId="0" borderId="24" xfId="0" applyFont="1" applyBorder="1" applyAlignment="1">
      <alignment horizontal="left"/>
    </xf>
    <xf numFmtId="164" fontId="12" fillId="8" borderId="5" xfId="0" applyNumberFormat="1" applyFont="1" applyFill="1" applyBorder="1"/>
    <xf numFmtId="0" fontId="13" fillId="5" borderId="28" xfId="0" applyFont="1" applyFill="1" applyBorder="1" applyAlignment="1">
      <alignment horizontal="center" textRotation="90"/>
    </xf>
    <xf numFmtId="0" fontId="13" fillId="5" borderId="29" xfId="0" applyFont="1" applyFill="1" applyBorder="1" applyAlignment="1">
      <alignment horizontal="center" textRotation="90"/>
    </xf>
    <xf numFmtId="0" fontId="13" fillId="4" borderId="31" xfId="0" applyFont="1" applyFill="1" applyBorder="1" applyAlignment="1">
      <alignment horizontal="center" textRotation="90"/>
    </xf>
    <xf numFmtId="0" fontId="13" fillId="7" borderId="28" xfId="0" applyFont="1" applyFill="1" applyBorder="1" applyAlignment="1">
      <alignment horizontal="center" vertical="center" wrapText="1"/>
    </xf>
    <xf numFmtId="0" fontId="5" fillId="0" borderId="24" xfId="0" applyFont="1" applyBorder="1"/>
    <xf numFmtId="2" fontId="6" fillId="0" borderId="24" xfId="0" applyNumberFormat="1" applyFont="1" applyBorder="1"/>
    <xf numFmtId="0" fontId="5" fillId="0" borderId="24" xfId="0" applyFont="1" applyBorder="1" applyAlignment="1">
      <alignment horizontal="left"/>
    </xf>
    <xf numFmtId="0" fontId="4" fillId="0" borderId="0" xfId="0" applyFont="1" applyFill="1"/>
    <xf numFmtId="0" fontId="0" fillId="7" borderId="0" xfId="0" applyFont="1" applyFill="1" applyAlignment="1"/>
    <xf numFmtId="0" fontId="17" fillId="0" borderId="0" xfId="0" applyFont="1" applyFill="1"/>
    <xf numFmtId="0" fontId="1" fillId="0" borderId="0" xfId="0" applyFont="1" applyFill="1"/>
    <xf numFmtId="0" fontId="22" fillId="4" borderId="31" xfId="0" applyFont="1" applyFill="1" applyBorder="1" applyAlignment="1">
      <alignment horizontal="center" textRotation="90"/>
    </xf>
    <xf numFmtId="0" fontId="22" fillId="5" borderId="28" xfId="0" applyFont="1" applyFill="1" applyBorder="1" applyAlignment="1">
      <alignment horizontal="center" textRotation="90"/>
    </xf>
    <xf numFmtId="0" fontId="22" fillId="5" borderId="29" xfId="0" applyFont="1" applyFill="1" applyBorder="1" applyAlignment="1">
      <alignment horizontal="center" textRotation="90"/>
    </xf>
    <xf numFmtId="0" fontId="5" fillId="0" borderId="42" xfId="0" applyFont="1" applyFill="1" applyBorder="1" applyAlignment="1">
      <alignment horizontal="center" wrapText="1"/>
    </xf>
    <xf numFmtId="2" fontId="6" fillId="0" borderId="0" xfId="0" applyNumberFormat="1" applyFont="1" applyFill="1"/>
    <xf numFmtId="0" fontId="9" fillId="0" borderId="24" xfId="0" applyFont="1" applyFill="1" applyBorder="1"/>
    <xf numFmtId="164" fontId="8" fillId="3" borderId="9" xfId="0" applyNumberFormat="1" applyFont="1" applyFill="1" applyBorder="1"/>
    <xf numFmtId="164" fontId="8" fillId="3" borderId="43" xfId="0" applyNumberFormat="1" applyFont="1" applyFill="1" applyBorder="1"/>
    <xf numFmtId="0" fontId="13" fillId="2" borderId="21" xfId="0" applyFont="1" applyFill="1" applyBorder="1" applyAlignment="1">
      <alignment horizontal="left"/>
    </xf>
    <xf numFmtId="0" fontId="23" fillId="0" borderId="0" xfId="0" applyFont="1"/>
    <xf numFmtId="0" fontId="8" fillId="3" borderId="44" xfId="0" applyFont="1" applyFill="1" applyBorder="1" applyAlignment="1">
      <alignment horizontal="center"/>
    </xf>
    <xf numFmtId="0" fontId="8" fillId="2" borderId="46" xfId="0" applyFont="1" applyFill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horizontal="left"/>
    </xf>
    <xf numFmtId="0" fontId="8" fillId="0" borderId="47" xfId="0" applyFont="1" applyFill="1" applyBorder="1" applyAlignment="1">
      <alignment vertical="top"/>
    </xf>
    <xf numFmtId="0" fontId="5" fillId="0" borderId="47" xfId="0" applyFont="1" applyFill="1" applyBorder="1"/>
    <xf numFmtId="0" fontId="5" fillId="0" borderId="47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center" wrapText="1"/>
    </xf>
    <xf numFmtId="0" fontId="26" fillId="4" borderId="1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2" fontId="3" fillId="0" borderId="25" xfId="0" applyNumberFormat="1" applyFont="1" applyBorder="1" applyAlignment="1">
      <alignment horizontal="center" vertical="center"/>
    </xf>
    <xf numFmtId="0" fontId="14" fillId="0" borderId="26" xfId="0" applyFont="1" applyBorder="1"/>
    <xf numFmtId="0" fontId="13" fillId="0" borderId="33" xfId="0" applyFont="1" applyBorder="1" applyAlignment="1"/>
    <xf numFmtId="0" fontId="0" fillId="0" borderId="23" xfId="0" applyFont="1" applyBorder="1" applyAlignment="1"/>
    <xf numFmtId="0" fontId="0" fillId="0" borderId="30" xfId="0" applyFont="1" applyBorder="1" applyAlignment="1"/>
    <xf numFmtId="0" fontId="9" fillId="0" borderId="0" xfId="0" quotePrefix="1" applyFont="1" applyAlignment="1">
      <alignment horizontal="left"/>
    </xf>
    <xf numFmtId="0" fontId="24" fillId="5" borderId="1" xfId="0" applyFont="1" applyFill="1" applyBorder="1" applyAlignment="1"/>
    <xf numFmtId="0" fontId="2" fillId="0" borderId="0" xfId="0" quotePrefix="1" applyFont="1" applyAlignment="1">
      <alignment horizontal="left"/>
    </xf>
    <xf numFmtId="0" fontId="26" fillId="5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256442</xdr:colOff>
      <xdr:row>1</xdr:row>
      <xdr:rowOff>0</xdr:rowOff>
    </xdr:from>
    <xdr:to>
      <xdr:col>12</xdr:col>
      <xdr:colOff>333375</xdr:colOff>
      <xdr:row>8</xdr:row>
      <xdr:rowOff>131669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F85D098-B025-4F33-B6A6-D6663DECEFF5}"/>
            </a:ext>
          </a:extLst>
        </xdr:cNvPr>
        <xdr:cNvSpPr/>
      </xdr:nvSpPr>
      <xdr:spPr>
        <a:xfrm>
          <a:off x="256442" y="571500"/>
          <a:ext cx="6068158" cy="2693894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77"/>
  <sheetViews>
    <sheetView showGridLines="0" tabSelected="1" zoomScaleNormal="100" workbookViewId="0">
      <selection activeCell="D11" sqref="D11"/>
    </sheetView>
  </sheetViews>
  <sheetFormatPr defaultColWidth="14.44140625" defaultRowHeight="15" customHeight="1" x14ac:dyDescent="0.3"/>
  <cols>
    <col min="1" max="1" width="4.6640625" customWidth="1"/>
    <col min="2" max="2" width="4" customWidth="1"/>
    <col min="3" max="3" width="11.5546875" customWidth="1"/>
    <col min="4" max="4" width="16" customWidth="1"/>
    <col min="5" max="5" width="15.88671875" customWidth="1"/>
    <col min="6" max="6" width="6.6640625" customWidth="1"/>
    <col min="7" max="9" width="4.88671875" customWidth="1"/>
    <col min="10" max="11" width="5.5546875" customWidth="1"/>
    <col min="12" max="12" width="6" customWidth="1"/>
    <col min="13" max="13" width="6.44140625" customWidth="1"/>
    <col min="14" max="20" width="4.88671875" customWidth="1"/>
    <col min="21" max="21" width="5.5546875" customWidth="1"/>
    <col min="22" max="22" width="4" customWidth="1"/>
    <col min="23" max="25" width="4.109375" customWidth="1"/>
    <col min="26" max="26" width="6.5546875" customWidth="1"/>
    <col min="27" max="27" width="10.88671875" customWidth="1"/>
    <col min="28" max="28" width="4.88671875" customWidth="1"/>
    <col min="29" max="30" width="9.109375" customWidth="1"/>
    <col min="31" max="40" width="8.6640625" customWidth="1"/>
  </cols>
  <sheetData>
    <row r="1" spans="1:40" ht="45" customHeight="1" x14ac:dyDescent="0.5">
      <c r="A1" s="1"/>
      <c r="B1" s="123" t="s">
        <v>35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ht="12" customHeight="1" x14ac:dyDescent="0.55000000000000004">
      <c r="A2" s="1"/>
      <c r="B2" s="1"/>
      <c r="C2" s="3"/>
      <c r="D2" s="8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86"/>
      <c r="V2" s="86"/>
      <c r="W2" s="3"/>
      <c r="X2" s="3"/>
      <c r="Y2" s="3"/>
      <c r="Z2" s="3"/>
      <c r="AA2" s="3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29.25" customHeight="1" thickBot="1" x14ac:dyDescent="0.35">
      <c r="A3" s="1"/>
      <c r="B3" s="4" t="s">
        <v>7</v>
      </c>
      <c r="C3" s="4"/>
      <c r="D3" s="85"/>
      <c r="E3" s="83"/>
      <c r="F3" s="84"/>
      <c r="G3" s="124" t="s">
        <v>28</v>
      </c>
      <c r="H3" s="124"/>
      <c r="I3" s="109" t="s">
        <v>27</v>
      </c>
      <c r="J3" s="94"/>
      <c r="K3" s="94"/>
      <c r="L3" s="5"/>
      <c r="M3" s="5"/>
      <c r="N3" s="5"/>
      <c r="O3" s="5"/>
      <c r="P3" s="5"/>
      <c r="Q3" s="6"/>
      <c r="R3" s="7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40" ht="102.75" customHeight="1" thickBot="1" x14ac:dyDescent="0.35">
      <c r="A4" s="1"/>
      <c r="B4" s="104"/>
      <c r="C4" s="105"/>
      <c r="D4" s="106"/>
      <c r="E4" s="106" t="s">
        <v>3</v>
      </c>
      <c r="F4" s="107"/>
      <c r="G4" s="91" t="s">
        <v>20</v>
      </c>
      <c r="H4" s="92" t="s">
        <v>21</v>
      </c>
      <c r="I4" s="90" t="s">
        <v>29</v>
      </c>
      <c r="J4" s="93"/>
      <c r="K4" s="9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40" ht="15.6" customHeight="1" x14ac:dyDescent="0.3">
      <c r="A5" s="1"/>
      <c r="B5" s="101"/>
      <c r="C5" s="102" t="s">
        <v>6</v>
      </c>
      <c r="D5" s="103" t="s">
        <v>8</v>
      </c>
      <c r="E5" s="102" t="s">
        <v>9</v>
      </c>
      <c r="F5" s="103" t="s">
        <v>0</v>
      </c>
      <c r="G5" s="10">
        <v>30</v>
      </c>
      <c r="H5" s="10">
        <v>30</v>
      </c>
      <c r="I5" s="10">
        <v>15</v>
      </c>
      <c r="J5" s="8" t="s">
        <v>23</v>
      </c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40" ht="14.25" customHeight="1" x14ac:dyDescent="0.3">
      <c r="A6" s="1"/>
      <c r="B6" s="11">
        <v>1</v>
      </c>
      <c r="C6" s="12">
        <v>12345678</v>
      </c>
      <c r="D6" s="13" t="s">
        <v>4</v>
      </c>
      <c r="E6" s="13" t="s">
        <v>5</v>
      </c>
      <c r="F6" s="14" t="s">
        <v>1</v>
      </c>
      <c r="G6" s="14"/>
      <c r="H6" s="14">
        <v>1</v>
      </c>
      <c r="I6" s="14"/>
      <c r="J6" s="96">
        <f>((SUM(G6:H6)*$G$5)+((SUM(I6:I6)*$I$5)))</f>
        <v>30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40" ht="14.25" customHeight="1" thickBot="1" x14ac:dyDescent="0.35">
      <c r="A7" s="1"/>
      <c r="B7" s="15">
        <v>2</v>
      </c>
      <c r="C7" s="100">
        <v>12345678</v>
      </c>
      <c r="D7" s="16" t="s">
        <v>4</v>
      </c>
      <c r="E7" s="17" t="s">
        <v>5</v>
      </c>
      <c r="F7" s="18" t="s">
        <v>2</v>
      </c>
      <c r="G7" s="18"/>
      <c r="H7" s="18">
        <v>1</v>
      </c>
      <c r="I7" s="18"/>
      <c r="J7" s="97">
        <f>((SUM(G7:H7)*$G$5)+((SUM(I7:I7)*$I$5)))</f>
        <v>30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40" ht="14.25" customHeight="1" x14ac:dyDescent="0.3">
      <c r="A8" s="1"/>
      <c r="B8" s="99" t="s">
        <v>22</v>
      </c>
      <c r="C8" s="19"/>
      <c r="D8" s="19"/>
      <c r="E8" s="20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21"/>
      <c r="V8" s="20"/>
      <c r="W8" s="20"/>
      <c r="X8" s="20"/>
      <c r="Y8" s="20"/>
      <c r="Z8" s="21"/>
      <c r="AA8" s="2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ht="14.25" customHeight="1" thickBot="1" x14ac:dyDescent="0.35">
      <c r="A9" s="1"/>
      <c r="B9" s="22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4"/>
      <c r="O9" s="23"/>
      <c r="P9" s="23"/>
      <c r="Q9" s="23"/>
      <c r="R9" s="23"/>
      <c r="S9" s="23"/>
      <c r="T9" s="23"/>
      <c r="U9" s="24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40" ht="6.6" customHeight="1" thickTop="1" x14ac:dyDescent="0.3">
      <c r="A10" s="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40" ht="21" customHeight="1" x14ac:dyDescent="0.3">
      <c r="A11" s="1"/>
      <c r="C11" s="49" t="s">
        <v>10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40" ht="21" customHeight="1" x14ac:dyDescent="0.3">
      <c r="A12" s="1"/>
      <c r="C12" s="49" t="s">
        <v>11</v>
      </c>
      <c r="D12" s="52"/>
      <c r="E12" s="52"/>
      <c r="F12" s="52"/>
      <c r="G12" s="52"/>
      <c r="H12" s="52"/>
      <c r="I12" s="52"/>
      <c r="J12" s="52"/>
      <c r="K12" s="52"/>
      <c r="L12" s="52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21" customHeight="1" x14ac:dyDescent="0.4">
      <c r="A13" s="1"/>
      <c r="C13" s="49" t="s">
        <v>12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26"/>
      <c r="AC13" s="27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21" customHeight="1" x14ac:dyDescent="0.4">
      <c r="A14" s="1"/>
      <c r="C14" s="49" t="s">
        <v>13</v>
      </c>
      <c r="D14" s="52"/>
      <c r="E14" s="52"/>
      <c r="F14" s="52"/>
      <c r="G14" s="52"/>
      <c r="H14" s="52"/>
      <c r="I14" s="52"/>
      <c r="J14" s="52"/>
      <c r="K14" s="52"/>
      <c r="L14" s="52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26"/>
      <c r="AC14" s="27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21.75" customHeight="1" x14ac:dyDescent="0.3">
      <c r="A15" s="1"/>
      <c r="C15" s="49" t="s">
        <v>14</v>
      </c>
      <c r="D15" s="52"/>
      <c r="E15" s="52"/>
      <c r="F15" s="52"/>
      <c r="G15" s="52"/>
      <c r="H15" s="52"/>
      <c r="I15" s="52"/>
      <c r="J15" s="52"/>
      <c r="K15" s="52"/>
      <c r="L15" s="52"/>
      <c r="M15" s="51"/>
      <c r="N15" s="51" t="s">
        <v>17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6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8" customHeight="1" x14ac:dyDescent="0.3">
      <c r="A16" s="1"/>
      <c r="B16" s="28"/>
      <c r="C16" s="28"/>
      <c r="D16" s="28"/>
      <c r="E16" s="1"/>
      <c r="F16" s="1"/>
      <c r="G16" s="1"/>
      <c r="H16" s="1"/>
      <c r="I16" s="1"/>
      <c r="J16" s="1"/>
      <c r="K16" s="1"/>
      <c r="L16" s="1"/>
      <c r="M16" s="1"/>
      <c r="N16" s="29"/>
      <c r="O16" s="1"/>
      <c r="P16" s="1"/>
      <c r="Q16" s="1"/>
      <c r="R16" s="1"/>
      <c r="S16" s="1"/>
      <c r="T16" s="1"/>
      <c r="U16" s="29"/>
      <c r="V16" s="1"/>
      <c r="W16" s="1"/>
      <c r="X16" s="1"/>
      <c r="Y16" s="1"/>
      <c r="Z16" s="29"/>
      <c r="AA16" s="29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8.45" customHeight="1" thickBot="1" x14ac:dyDescent="0.35">
      <c r="A17" s="1"/>
      <c r="B17" s="30" t="s">
        <v>15</v>
      </c>
      <c r="C17" s="1"/>
      <c r="D17" s="1"/>
      <c r="E17" s="75" t="s">
        <v>32</v>
      </c>
      <c r="F17" s="71"/>
      <c r="G17" s="72"/>
      <c r="H17" s="87"/>
      <c r="I17" s="73"/>
      <c r="J17" s="71"/>
      <c r="K17" s="71"/>
      <c r="L17" s="71"/>
      <c r="M17" s="71"/>
      <c r="N17" s="71"/>
      <c r="O17" s="72"/>
      <c r="P17" s="73"/>
      <c r="Q17" s="71"/>
      <c r="R17" s="71"/>
      <c r="S17" s="71"/>
      <c r="T17" s="71"/>
      <c r="U17" s="71"/>
      <c r="V17" s="88"/>
      <c r="W17" s="89"/>
      <c r="X17" s="1"/>
      <c r="Y17" s="1"/>
      <c r="Z17" s="1"/>
      <c r="AA17" s="29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23.4" customHeight="1" thickTop="1" thickBot="1" x14ac:dyDescent="0.35">
      <c r="A18" s="1"/>
      <c r="B18" s="116"/>
      <c r="C18" s="117"/>
      <c r="D18" s="43"/>
      <c r="E18" s="74">
        <f>SUM(J58,J73)</f>
        <v>0</v>
      </c>
      <c r="F18" s="71" t="s">
        <v>31</v>
      </c>
      <c r="G18" s="71"/>
      <c r="H18" s="87"/>
      <c r="I18" s="73"/>
      <c r="J18" s="71"/>
      <c r="K18" s="71"/>
      <c r="L18" s="71"/>
      <c r="M18" s="71"/>
      <c r="N18" s="71"/>
      <c r="O18" s="71"/>
      <c r="P18" s="73"/>
      <c r="Q18" s="71"/>
      <c r="R18" s="71"/>
      <c r="S18" s="71"/>
      <c r="T18" s="71"/>
      <c r="U18" s="71"/>
      <c r="V18" s="89"/>
      <c r="W18" s="89"/>
      <c r="X18" s="1"/>
      <c r="Y18" s="1"/>
      <c r="Z18" s="1"/>
      <c r="AA18" s="29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5.75" customHeight="1" thickTop="1" x14ac:dyDescent="0.3">
      <c r="A19" s="1"/>
      <c r="B19" s="1"/>
      <c r="C19" s="1"/>
      <c r="D19" s="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89"/>
      <c r="W19" s="89"/>
      <c r="X19" s="1"/>
      <c r="Y19" s="1"/>
      <c r="Z19" s="1"/>
      <c r="AA19" s="29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9.5" customHeight="1" x14ac:dyDescent="0.4">
      <c r="A20" s="1"/>
      <c r="B20" s="32" t="s">
        <v>16</v>
      </c>
      <c r="C20" s="31"/>
      <c r="D20" s="31"/>
      <c r="E20" s="1"/>
      <c r="F20" s="1"/>
      <c r="G20" s="1"/>
      <c r="H20" s="1"/>
      <c r="I20" s="1"/>
      <c r="J20" s="1"/>
      <c r="K20" s="1"/>
      <c r="L20" s="1"/>
      <c r="M20" s="1"/>
      <c r="N20" s="29"/>
      <c r="O20" s="1"/>
      <c r="P20" s="1"/>
      <c r="Q20" s="1"/>
      <c r="R20" s="1"/>
      <c r="S20" s="1"/>
      <c r="T20" s="1"/>
      <c r="U20" s="29"/>
      <c r="V20" s="89"/>
      <c r="W20" s="89"/>
      <c r="X20" s="1"/>
      <c r="Y20" s="1"/>
      <c r="Z20" s="29"/>
      <c r="AA20" s="29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4.25" customHeight="1" x14ac:dyDescent="0.3">
      <c r="A21" s="1"/>
      <c r="B21" s="121" t="s">
        <v>33</v>
      </c>
      <c r="C21" s="31"/>
      <c r="D21" s="31"/>
      <c r="E21" s="1"/>
      <c r="F21" s="1"/>
      <c r="G21" s="1"/>
      <c r="H21" s="1"/>
      <c r="I21" s="1"/>
      <c r="J21" s="1"/>
      <c r="K21" s="1"/>
      <c r="L21" s="1"/>
      <c r="M21" s="1"/>
      <c r="N21" s="29"/>
      <c r="O21" s="1"/>
      <c r="P21" s="1"/>
      <c r="Q21" s="1"/>
      <c r="R21" s="1"/>
      <c r="S21" s="1"/>
      <c r="T21" s="1"/>
      <c r="U21" s="29"/>
      <c r="V21" s="89"/>
      <c r="W21" s="89"/>
      <c r="X21" s="1"/>
      <c r="Y21" s="1"/>
      <c r="Z21" s="29"/>
      <c r="AA21" s="29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ht="14.25" customHeight="1" x14ac:dyDescent="0.3">
      <c r="A22" s="1"/>
      <c r="B22" s="121" t="s">
        <v>34</v>
      </c>
      <c r="C22" s="31"/>
      <c r="D22" s="31"/>
      <c r="E22" s="1"/>
      <c r="F22" s="1"/>
      <c r="G22" s="1"/>
      <c r="H22" s="1"/>
      <c r="I22" s="1"/>
      <c r="J22" s="1"/>
      <c r="K22" s="1"/>
      <c r="L22" s="1"/>
      <c r="M22" s="1"/>
      <c r="N22" s="29"/>
      <c r="O22" s="1"/>
      <c r="P22" s="1"/>
      <c r="Q22" s="1"/>
      <c r="R22" s="1"/>
      <c r="S22" s="1"/>
      <c r="T22" s="1"/>
      <c r="U22" s="29"/>
      <c r="V22" s="89"/>
      <c r="W22" s="89"/>
      <c r="X22" s="1"/>
      <c r="Y22" s="1"/>
      <c r="Z22" s="29"/>
      <c r="AA22" s="29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ht="14.25" customHeight="1" x14ac:dyDescent="0.3">
      <c r="A23" s="1"/>
      <c r="B23" s="31" t="s">
        <v>18</v>
      </c>
      <c r="C23" s="31"/>
      <c r="D23" s="31"/>
      <c r="E23" s="1"/>
      <c r="F23" s="1"/>
      <c r="G23" s="1"/>
      <c r="H23" s="1"/>
      <c r="I23" s="1"/>
      <c r="J23" s="1"/>
      <c r="K23" s="1"/>
      <c r="L23" s="1"/>
      <c r="M23" s="1"/>
      <c r="N23" s="29"/>
      <c r="O23" s="1"/>
      <c r="P23" s="1"/>
      <c r="Q23" s="1"/>
      <c r="R23" s="1"/>
      <c r="S23" s="1"/>
      <c r="T23" s="1"/>
      <c r="U23" s="29"/>
      <c r="V23" s="89"/>
      <c r="W23" s="89"/>
      <c r="X23" s="1"/>
      <c r="Y23" s="1"/>
      <c r="Z23" s="29"/>
      <c r="AA23" s="29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ht="14.25" customHeight="1" x14ac:dyDescent="0.3">
      <c r="A24" s="1"/>
      <c r="B24" s="31" t="s">
        <v>19</v>
      </c>
      <c r="C24" s="31"/>
      <c r="D24" s="31"/>
      <c r="E24" s="1"/>
      <c r="F24" s="1"/>
      <c r="G24" s="1"/>
      <c r="H24" s="1"/>
      <c r="I24" s="1"/>
      <c r="J24" s="1"/>
      <c r="K24" s="1"/>
      <c r="L24" s="1"/>
      <c r="M24" s="1"/>
      <c r="N24" s="29"/>
      <c r="O24" s="1"/>
      <c r="P24" s="1"/>
      <c r="Q24" s="1"/>
      <c r="R24" s="1"/>
      <c r="S24" s="1"/>
      <c r="T24" s="1"/>
      <c r="U24" s="29"/>
      <c r="V24" s="89"/>
      <c r="W24" s="89"/>
      <c r="X24" s="1"/>
      <c r="Y24" s="1"/>
      <c r="Z24" s="29"/>
      <c r="AA24" s="29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ht="28.5" customHeight="1" thickBot="1" x14ac:dyDescent="0.35">
      <c r="A25" s="1"/>
      <c r="B25" s="48"/>
      <c r="C25" s="50"/>
      <c r="D25" s="50"/>
      <c r="E25" s="48"/>
      <c r="F25" s="48"/>
      <c r="G25" s="122" t="s">
        <v>28</v>
      </c>
      <c r="H25" s="122"/>
      <c r="I25" s="108" t="s">
        <v>27</v>
      </c>
      <c r="J25" s="4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40" ht="102" customHeight="1" thickBot="1" x14ac:dyDescent="0.65">
      <c r="A26" s="1"/>
      <c r="B26" s="77" t="s">
        <v>30</v>
      </c>
      <c r="C26" s="53"/>
      <c r="D26" s="54"/>
      <c r="E26" s="54"/>
      <c r="F26" s="54"/>
      <c r="G26" s="79" t="s">
        <v>20</v>
      </c>
      <c r="H26" s="80" t="s">
        <v>21</v>
      </c>
      <c r="I26" s="81" t="s">
        <v>29</v>
      </c>
      <c r="J26" s="59"/>
      <c r="K26" s="4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40" ht="15.75" customHeight="1" thickBot="1" x14ac:dyDescent="0.35">
      <c r="A27" s="1"/>
      <c r="B27" s="55"/>
      <c r="C27" s="56" t="s">
        <v>6</v>
      </c>
      <c r="D27" s="57" t="s">
        <v>8</v>
      </c>
      <c r="E27" s="57" t="s">
        <v>9</v>
      </c>
      <c r="F27" s="58" t="s">
        <v>0</v>
      </c>
      <c r="G27" s="61">
        <v>30</v>
      </c>
      <c r="H27" s="62">
        <v>30</v>
      </c>
      <c r="I27" s="44">
        <v>15</v>
      </c>
      <c r="J27" s="82" t="s">
        <v>23</v>
      </c>
      <c r="K27" s="3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40" ht="13.5" customHeight="1" x14ac:dyDescent="0.3">
      <c r="A28" s="1"/>
      <c r="B28" s="34">
        <v>1</v>
      </c>
      <c r="C28" s="34"/>
      <c r="D28" s="35"/>
      <c r="E28" s="35"/>
      <c r="F28" s="35"/>
      <c r="G28" s="63"/>
      <c r="H28" s="63"/>
      <c r="I28" s="45"/>
      <c r="J28" s="78">
        <f>((SUM(G28:H28)*$G$27)+((SUM(I28:I28)*$I$27)))</f>
        <v>0</v>
      </c>
      <c r="K28" s="3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40" ht="13.5" customHeight="1" x14ac:dyDescent="0.3">
      <c r="A29" s="1"/>
      <c r="B29" s="37">
        <v>2</v>
      </c>
      <c r="C29" s="37"/>
      <c r="D29" s="38"/>
      <c r="E29" s="38"/>
      <c r="F29" s="38"/>
      <c r="G29" s="64"/>
      <c r="H29" s="64"/>
      <c r="I29" s="46"/>
      <c r="J29" s="78">
        <f>((SUM(G29:H29)*$G$27)+((SUM(I29:I29)*$I$27)))</f>
        <v>0</v>
      </c>
      <c r="K29" s="36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40" ht="13.5" customHeight="1" x14ac:dyDescent="0.3">
      <c r="A30" s="1"/>
      <c r="B30" s="37">
        <v>3</v>
      </c>
      <c r="C30" s="37"/>
      <c r="D30" s="38"/>
      <c r="E30" s="38"/>
      <c r="F30" s="38"/>
      <c r="G30" s="64"/>
      <c r="H30" s="64"/>
      <c r="I30" s="46"/>
      <c r="J30" s="78">
        <f>((SUM(G30:H30)*$G$27)+((SUM(I30:I30)*$I$27)))</f>
        <v>0</v>
      </c>
      <c r="K30" s="3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40" ht="13.5" customHeight="1" x14ac:dyDescent="0.3">
      <c r="A31" s="1"/>
      <c r="B31" s="37">
        <v>4</v>
      </c>
      <c r="C31" s="37"/>
      <c r="D31" s="38"/>
      <c r="E31" s="38"/>
      <c r="F31" s="38"/>
      <c r="G31" s="64"/>
      <c r="H31" s="64"/>
      <c r="I31" s="46"/>
      <c r="J31" s="78">
        <f>((SUM(G31:H31)*$G$27)+((SUM(I31:I31)*$I$27)))</f>
        <v>0</v>
      </c>
      <c r="K31" s="36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40" ht="13.5" customHeight="1" x14ac:dyDescent="0.3">
      <c r="A32" s="1"/>
      <c r="B32" s="37">
        <v>5</v>
      </c>
      <c r="C32" s="37"/>
      <c r="D32" s="38"/>
      <c r="E32" s="38"/>
      <c r="F32" s="38"/>
      <c r="G32" s="64"/>
      <c r="H32" s="64"/>
      <c r="I32" s="46"/>
      <c r="J32" s="78">
        <f>((SUM(G32:H32)*$G$27)+((SUM(I32:I32)*$I$27)))</f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3.5" customHeight="1" x14ac:dyDescent="0.3">
      <c r="A33" s="1"/>
      <c r="B33" s="37">
        <v>6</v>
      </c>
      <c r="C33" s="37"/>
      <c r="D33" s="38"/>
      <c r="E33" s="38"/>
      <c r="F33" s="38"/>
      <c r="G33" s="64"/>
      <c r="H33" s="64"/>
      <c r="I33" s="46"/>
      <c r="J33" s="78">
        <f>((SUM(G33:H33)*$G$27)+((SUM(I33:I33)*$I$27)))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3.5" customHeight="1" x14ac:dyDescent="0.3">
      <c r="A34" s="1"/>
      <c r="B34" s="37">
        <v>7</v>
      </c>
      <c r="C34" s="37"/>
      <c r="D34" s="38"/>
      <c r="E34" s="38"/>
      <c r="F34" s="38"/>
      <c r="G34" s="64"/>
      <c r="H34" s="64"/>
      <c r="I34" s="46"/>
      <c r="J34" s="78">
        <f>((SUM(G34:H34)*$G$27)+((SUM(I34:I34)*$I$27)))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3.5" customHeight="1" x14ac:dyDescent="0.3">
      <c r="A35" s="1"/>
      <c r="B35" s="37">
        <v>8</v>
      </c>
      <c r="C35" s="37"/>
      <c r="D35" s="38"/>
      <c r="E35" s="38"/>
      <c r="F35" s="38"/>
      <c r="G35" s="64"/>
      <c r="H35" s="64"/>
      <c r="I35" s="46"/>
      <c r="J35" s="78">
        <f>((SUM(G35:H35)*$G$27)+((SUM(I35:I35)*$I$27)))</f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3.5" customHeight="1" x14ac:dyDescent="0.3">
      <c r="A36" s="1"/>
      <c r="B36" s="37">
        <v>9</v>
      </c>
      <c r="C36" s="37"/>
      <c r="D36" s="38"/>
      <c r="E36" s="38"/>
      <c r="F36" s="38"/>
      <c r="G36" s="64"/>
      <c r="H36" s="64"/>
      <c r="I36" s="46"/>
      <c r="J36" s="78">
        <f>((SUM(G36:H36)*$G$27)+((SUM(I36:I36)*$I$27)))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5" customHeight="1" x14ac:dyDescent="0.3">
      <c r="A37" s="1"/>
      <c r="B37" s="37">
        <v>10</v>
      </c>
      <c r="C37" s="37"/>
      <c r="D37" s="38"/>
      <c r="E37" s="38"/>
      <c r="F37" s="38"/>
      <c r="G37" s="64"/>
      <c r="H37" s="64"/>
      <c r="I37" s="46"/>
      <c r="J37" s="78">
        <f>((SUM(G37:H37)*$G$27)+((SUM(I37:I37)*$I$27)))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5" customHeight="1" x14ac:dyDescent="0.3">
      <c r="A38" s="1"/>
      <c r="B38" s="37">
        <v>11</v>
      </c>
      <c r="C38" s="37"/>
      <c r="D38" s="38"/>
      <c r="E38" s="38"/>
      <c r="F38" s="38"/>
      <c r="G38" s="64"/>
      <c r="H38" s="64"/>
      <c r="I38" s="46"/>
      <c r="J38" s="78">
        <f>((SUM(G38:H38)*$G$27)+((SUM(I38:I38)*$I$27)))</f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5" customHeight="1" x14ac:dyDescent="0.3">
      <c r="A39" s="1"/>
      <c r="B39" s="37">
        <v>12</v>
      </c>
      <c r="C39" s="37"/>
      <c r="D39" s="38"/>
      <c r="E39" s="38"/>
      <c r="F39" s="38"/>
      <c r="G39" s="64"/>
      <c r="H39" s="64"/>
      <c r="I39" s="46"/>
      <c r="J39" s="78">
        <f>((SUM(G39:H39)*$G$27)+((SUM(I39:I39)*$I$27)))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3.5" customHeight="1" x14ac:dyDescent="0.3">
      <c r="A40" s="1"/>
      <c r="B40" s="37">
        <v>13</v>
      </c>
      <c r="C40" s="37"/>
      <c r="D40" s="38"/>
      <c r="E40" s="38"/>
      <c r="F40" s="38"/>
      <c r="G40" s="64"/>
      <c r="H40" s="64"/>
      <c r="I40" s="46"/>
      <c r="J40" s="78">
        <f>((SUM(G40:H40)*$G$27)+((SUM(I40:I40)*$I$27)))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3.5" customHeight="1" x14ac:dyDescent="0.3">
      <c r="A41" s="1"/>
      <c r="B41" s="37">
        <v>14</v>
      </c>
      <c r="C41" s="37"/>
      <c r="D41" s="38"/>
      <c r="E41" s="38"/>
      <c r="F41" s="38"/>
      <c r="G41" s="64"/>
      <c r="H41" s="64"/>
      <c r="I41" s="46"/>
      <c r="J41" s="78">
        <f>((SUM(G41:H41)*$G$27)+((SUM(I41:I41)*$I$27)))</f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5" customHeight="1" x14ac:dyDescent="0.3">
      <c r="A42" s="1"/>
      <c r="B42" s="37">
        <v>15</v>
      </c>
      <c r="C42" s="37"/>
      <c r="D42" s="38"/>
      <c r="E42" s="38"/>
      <c r="F42" s="38"/>
      <c r="G42" s="64"/>
      <c r="H42" s="64"/>
      <c r="I42" s="46"/>
      <c r="J42" s="78">
        <f>((SUM(G42:H42)*$G$27)+((SUM(I42:I42)*$I$27)))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5" customHeight="1" x14ac:dyDescent="0.3">
      <c r="A43" s="1"/>
      <c r="B43" s="37">
        <v>16</v>
      </c>
      <c r="C43" s="37"/>
      <c r="D43" s="38"/>
      <c r="E43" s="38"/>
      <c r="F43" s="38"/>
      <c r="G43" s="64"/>
      <c r="H43" s="64"/>
      <c r="I43" s="46"/>
      <c r="J43" s="78">
        <f>((SUM(G43:H43)*$G$27)+((SUM(I43:I43)*$I$27)))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5" customHeight="1" x14ac:dyDescent="0.3">
      <c r="A44" s="1"/>
      <c r="B44" s="37">
        <v>17</v>
      </c>
      <c r="C44" s="37"/>
      <c r="D44" s="38"/>
      <c r="E44" s="38"/>
      <c r="F44" s="38"/>
      <c r="G44" s="64"/>
      <c r="H44" s="64"/>
      <c r="I44" s="46"/>
      <c r="J44" s="78">
        <f>((SUM(G44:H44)*$G$27)+((SUM(I44:I44)*$I$27)))</f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5" customHeight="1" x14ac:dyDescent="0.3">
      <c r="A45" s="1"/>
      <c r="B45" s="37">
        <v>18</v>
      </c>
      <c r="C45" s="37"/>
      <c r="D45" s="38"/>
      <c r="E45" s="38"/>
      <c r="F45" s="38"/>
      <c r="G45" s="64"/>
      <c r="H45" s="64"/>
      <c r="I45" s="46"/>
      <c r="J45" s="78">
        <f>((SUM(G45:H45)*$G$27)+((SUM(I45:I45)*$I$27)))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.5" customHeight="1" x14ac:dyDescent="0.3">
      <c r="A46" s="1"/>
      <c r="B46" s="37">
        <v>19</v>
      </c>
      <c r="C46" s="37"/>
      <c r="D46" s="38"/>
      <c r="E46" s="38"/>
      <c r="F46" s="38"/>
      <c r="G46" s="64"/>
      <c r="H46" s="64"/>
      <c r="I46" s="46"/>
      <c r="J46" s="78">
        <f>((SUM(G46:H46)*$G$27)+((SUM(I46:I46)*$I$27)))</f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5" customHeight="1" x14ac:dyDescent="0.3">
      <c r="A47" s="1"/>
      <c r="B47" s="37">
        <v>20</v>
      </c>
      <c r="C47" s="37"/>
      <c r="D47" s="38"/>
      <c r="E47" s="38"/>
      <c r="F47" s="38"/>
      <c r="G47" s="64"/>
      <c r="H47" s="64"/>
      <c r="I47" s="46"/>
      <c r="J47" s="78">
        <f>((SUM(G47:H47)*$G$27)+((SUM(I47:I47)*$I$27)))</f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.5" customHeight="1" x14ac:dyDescent="0.3">
      <c r="A48" s="1"/>
      <c r="B48" s="37">
        <v>21</v>
      </c>
      <c r="C48" s="37"/>
      <c r="D48" s="38"/>
      <c r="E48" s="38"/>
      <c r="F48" s="38"/>
      <c r="G48" s="64"/>
      <c r="H48" s="64"/>
      <c r="I48" s="46"/>
      <c r="J48" s="78">
        <f>((SUM(G48:H48)*$G$27)+((SUM(I48:I48)*$I$27)))</f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40" ht="13.5" customHeight="1" x14ac:dyDescent="0.3">
      <c r="A49" s="1"/>
      <c r="B49" s="37">
        <v>22</v>
      </c>
      <c r="C49" s="37"/>
      <c r="D49" s="38"/>
      <c r="E49" s="38"/>
      <c r="F49" s="38"/>
      <c r="G49" s="64"/>
      <c r="H49" s="64"/>
      <c r="I49" s="46"/>
      <c r="J49" s="78">
        <f>((SUM(G49:H49)*$G$27)+((SUM(I49:I49)*$I$27)))</f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40" ht="13.5" customHeight="1" x14ac:dyDescent="0.3">
      <c r="A50" s="1"/>
      <c r="B50" s="37">
        <v>23</v>
      </c>
      <c r="C50" s="37"/>
      <c r="D50" s="38"/>
      <c r="E50" s="38"/>
      <c r="F50" s="38"/>
      <c r="G50" s="64"/>
      <c r="H50" s="64"/>
      <c r="I50" s="46"/>
      <c r="J50" s="78">
        <f>((SUM(G50:H50)*$G$27)+((SUM(I50:I50)*$I$27)))</f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40" ht="13.5" customHeight="1" x14ac:dyDescent="0.3">
      <c r="A51" s="1"/>
      <c r="B51" s="37">
        <v>24</v>
      </c>
      <c r="C51" s="37"/>
      <c r="D51" s="38"/>
      <c r="E51" s="38"/>
      <c r="F51" s="38"/>
      <c r="G51" s="64"/>
      <c r="H51" s="64"/>
      <c r="I51" s="46"/>
      <c r="J51" s="78">
        <f>((SUM(G51:H51)*$G$27)+((SUM(I51:I51)*$I$27)))</f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40" ht="13.5" customHeight="1" x14ac:dyDescent="0.3">
      <c r="A52" s="1"/>
      <c r="B52" s="37">
        <v>25</v>
      </c>
      <c r="C52" s="37"/>
      <c r="D52" s="38"/>
      <c r="E52" s="38"/>
      <c r="F52" s="38"/>
      <c r="G52" s="64"/>
      <c r="H52" s="64"/>
      <c r="I52" s="46"/>
      <c r="J52" s="78">
        <f>((SUM(G52:H52)*$G$27)+((SUM(I52:I52)*$I$27)))</f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40" ht="13.5" customHeight="1" x14ac:dyDescent="0.3">
      <c r="A53" s="1"/>
      <c r="B53" s="37">
        <v>26</v>
      </c>
      <c r="C53" s="37"/>
      <c r="D53" s="38"/>
      <c r="E53" s="38"/>
      <c r="F53" s="38"/>
      <c r="G53" s="64"/>
      <c r="H53" s="64"/>
      <c r="I53" s="46"/>
      <c r="J53" s="78">
        <f>((SUM(G53:H53)*$G$27)+((SUM(I53:I53)*$I$27)))</f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40" ht="13.5" customHeight="1" x14ac:dyDescent="0.3">
      <c r="A54" s="1"/>
      <c r="B54" s="37">
        <v>27</v>
      </c>
      <c r="C54" s="37"/>
      <c r="D54" s="38"/>
      <c r="E54" s="38"/>
      <c r="F54" s="38"/>
      <c r="G54" s="64"/>
      <c r="H54" s="64"/>
      <c r="I54" s="46"/>
      <c r="J54" s="78">
        <f>((SUM(G54:H54)*$G$27)+((SUM(I54:I54)*$I$27)))</f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40" ht="13.5" customHeight="1" x14ac:dyDescent="0.3">
      <c r="A55" s="1"/>
      <c r="B55" s="37">
        <v>28</v>
      </c>
      <c r="C55" s="37"/>
      <c r="D55" s="38"/>
      <c r="E55" s="66"/>
      <c r="F55" s="39"/>
      <c r="G55" s="64"/>
      <c r="H55" s="64"/>
      <c r="I55" s="46"/>
      <c r="J55" s="78">
        <f>((SUM(G55:H55)*$G$27)+((SUM(I55:I55)*$I$27)))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40" ht="13.5" customHeight="1" x14ac:dyDescent="0.3">
      <c r="A56" s="1"/>
      <c r="B56" s="37">
        <v>29</v>
      </c>
      <c r="C56" s="37"/>
      <c r="D56" s="67"/>
      <c r="E56" s="70"/>
      <c r="F56" s="68"/>
      <c r="G56" s="64"/>
      <c r="H56" s="64"/>
      <c r="I56" s="46"/>
      <c r="J56" s="78">
        <f>((SUM(G56:H56)*$G$27)+((SUM(I56:I56)*$I$27)))</f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40" ht="13.5" customHeight="1" thickBot="1" x14ac:dyDescent="0.35">
      <c r="A57" s="1"/>
      <c r="B57" s="40">
        <v>30</v>
      </c>
      <c r="C57" s="40"/>
      <c r="D57" s="39"/>
      <c r="E57" s="69"/>
      <c r="F57" s="39"/>
      <c r="G57" s="65"/>
      <c r="H57" s="65"/>
      <c r="I57" s="47"/>
      <c r="J57" s="78">
        <f>((SUM(G57:H57)*$G$27)+((SUM(I57:I57)*$I$27)))</f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40" ht="13.5" customHeight="1" thickBot="1" x14ac:dyDescent="0.35">
      <c r="A58" s="1"/>
      <c r="B58" s="1"/>
      <c r="C58" s="1"/>
      <c r="D58" s="1"/>
      <c r="E58" s="1"/>
      <c r="F58" s="1"/>
      <c r="G58" s="1"/>
      <c r="H58" s="98" t="s">
        <v>24</v>
      </c>
      <c r="I58" s="60"/>
      <c r="J58" s="41">
        <f>SUM(J28:J57)</f>
        <v>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40" ht="20.7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9"/>
      <c r="O59" s="1"/>
      <c r="P59" s="1"/>
      <c r="Q59" s="1"/>
      <c r="R59" s="1"/>
      <c r="S59" s="1"/>
      <c r="T59" s="1"/>
      <c r="U59" s="29"/>
      <c r="V59" s="1"/>
      <c r="W59" s="1"/>
      <c r="X59" s="1"/>
      <c r="Y59" s="1"/>
      <c r="Z59" s="29"/>
      <c r="AA59" s="29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29.4" customHeight="1" thickBot="1" x14ac:dyDescent="0.35">
      <c r="A60" s="1"/>
      <c r="C60" s="42"/>
      <c r="D60" s="1"/>
      <c r="E60" s="1"/>
      <c r="F60" s="1"/>
      <c r="G60" s="122" t="s">
        <v>28</v>
      </c>
      <c r="H60" s="122"/>
      <c r="I60" s="108" t="s">
        <v>27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40" ht="101.4" thickBot="1" x14ac:dyDescent="0.65">
      <c r="A61" s="1"/>
      <c r="B61" s="76" t="s">
        <v>25</v>
      </c>
      <c r="C61" s="53"/>
      <c r="D61" s="54"/>
      <c r="E61" s="54"/>
      <c r="F61" s="54"/>
      <c r="G61" s="79" t="s">
        <v>20</v>
      </c>
      <c r="H61" s="80" t="s">
        <v>21</v>
      </c>
      <c r="I61" s="81" t="s">
        <v>29</v>
      </c>
      <c r="J61" s="59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40" ht="14.25" customHeight="1" thickBot="1" x14ac:dyDescent="0.35">
      <c r="A62" s="1"/>
      <c r="B62" s="55"/>
      <c r="C62" s="118" t="s">
        <v>26</v>
      </c>
      <c r="D62" s="119"/>
      <c r="E62" s="120"/>
      <c r="F62" s="58" t="s">
        <v>0</v>
      </c>
      <c r="G62" s="61">
        <v>30</v>
      </c>
      <c r="H62" s="62">
        <v>30</v>
      </c>
      <c r="I62" s="44">
        <v>30</v>
      </c>
      <c r="J62" s="82" t="s">
        <v>23</v>
      </c>
    </row>
    <row r="63" spans="1:40" ht="15" customHeight="1" x14ac:dyDescent="0.3">
      <c r="A63" s="1"/>
      <c r="B63" s="34">
        <v>1</v>
      </c>
      <c r="C63" s="110"/>
      <c r="D63" s="111"/>
      <c r="E63" s="112"/>
      <c r="F63" s="35"/>
      <c r="G63" s="63"/>
      <c r="H63" s="63"/>
      <c r="I63" s="45"/>
      <c r="J63" s="78">
        <f>((SUM(G63:H63)*$G$62)+((SUM(I63:I63)*$I$62)))</f>
        <v>0</v>
      </c>
    </row>
    <row r="64" spans="1:40" ht="15" customHeight="1" x14ac:dyDescent="0.3">
      <c r="A64" s="1"/>
      <c r="B64" s="37">
        <v>2</v>
      </c>
      <c r="C64" s="113"/>
      <c r="D64" s="114"/>
      <c r="E64" s="115"/>
      <c r="F64" s="38"/>
      <c r="G64" s="64"/>
      <c r="H64" s="64"/>
      <c r="I64" s="46"/>
      <c r="J64" s="78">
        <f>((SUM(G64:H64)*$G$62)+((SUM(I64:I64)*$I$62)))</f>
        <v>0</v>
      </c>
    </row>
    <row r="65" spans="1:40" ht="15" customHeight="1" x14ac:dyDescent="0.3">
      <c r="A65" s="1"/>
      <c r="B65" s="37">
        <v>3</v>
      </c>
      <c r="C65" s="113"/>
      <c r="D65" s="114"/>
      <c r="E65" s="115"/>
      <c r="F65" s="38"/>
      <c r="G65" s="64"/>
      <c r="H65" s="64"/>
      <c r="I65" s="46"/>
      <c r="J65" s="78">
        <f>((SUM(G65:H65)*$G$62)+((SUM(I65:I65)*$I$62)))</f>
        <v>0</v>
      </c>
    </row>
    <row r="66" spans="1:40" ht="15" customHeight="1" x14ac:dyDescent="0.3">
      <c r="A66" s="1"/>
      <c r="B66" s="37">
        <v>4</v>
      </c>
      <c r="C66" s="113"/>
      <c r="D66" s="114"/>
      <c r="E66" s="115"/>
      <c r="F66" s="38"/>
      <c r="G66" s="64"/>
      <c r="H66" s="64"/>
      <c r="I66" s="46"/>
      <c r="J66" s="78">
        <f>((SUM(G66:H66)*$G$62)+((SUM(I66:I66)*$I$62)))</f>
        <v>0</v>
      </c>
    </row>
    <row r="67" spans="1:40" ht="15" customHeight="1" x14ac:dyDescent="0.3">
      <c r="A67" s="1"/>
      <c r="B67" s="37">
        <v>5</v>
      </c>
      <c r="C67" s="113"/>
      <c r="D67" s="114"/>
      <c r="E67" s="115"/>
      <c r="F67" s="38"/>
      <c r="G67" s="64"/>
      <c r="H67" s="64"/>
      <c r="I67" s="46"/>
      <c r="J67" s="78">
        <f>((SUM(G67:H67)*$G$62)+((SUM(I67:I67)*$I$62)))</f>
        <v>0</v>
      </c>
    </row>
    <row r="68" spans="1:40" ht="15" customHeight="1" x14ac:dyDescent="0.3">
      <c r="A68" s="1"/>
      <c r="B68" s="37">
        <v>6</v>
      </c>
      <c r="C68" s="113"/>
      <c r="D68" s="114"/>
      <c r="E68" s="115"/>
      <c r="F68" s="38"/>
      <c r="G68" s="64"/>
      <c r="H68" s="64"/>
      <c r="I68" s="46"/>
      <c r="J68" s="78">
        <f>((SUM(G68:H68)*$G$62)+((SUM(I68:I68)*$I$62)))</f>
        <v>0</v>
      </c>
    </row>
    <row r="69" spans="1:40" ht="15" customHeight="1" x14ac:dyDescent="0.3">
      <c r="A69" s="1"/>
      <c r="B69" s="37">
        <v>7</v>
      </c>
      <c r="C69" s="113"/>
      <c r="D69" s="114"/>
      <c r="E69" s="115"/>
      <c r="F69" s="38"/>
      <c r="G69" s="64"/>
      <c r="H69" s="64"/>
      <c r="I69" s="46"/>
      <c r="J69" s="78">
        <f>((SUM(G69:H69)*$G$62)+((SUM(I69:I69)*$I$62)))</f>
        <v>0</v>
      </c>
    </row>
    <row r="70" spans="1:40" ht="15" customHeight="1" x14ac:dyDescent="0.3">
      <c r="A70" s="1"/>
      <c r="B70" s="37">
        <v>8</v>
      </c>
      <c r="C70" s="113"/>
      <c r="D70" s="114"/>
      <c r="E70" s="115"/>
      <c r="F70" s="38"/>
      <c r="G70" s="64"/>
      <c r="H70" s="64"/>
      <c r="I70" s="46"/>
      <c r="J70" s="78">
        <f>((SUM(G70:H70)*$G$62)+((SUM(I70:I70)*$I$62)))</f>
        <v>0</v>
      </c>
    </row>
    <row r="71" spans="1:40" ht="15" customHeight="1" x14ac:dyDescent="0.3">
      <c r="A71" s="1"/>
      <c r="B71" s="37">
        <v>9</v>
      </c>
      <c r="C71" s="113"/>
      <c r="D71" s="114"/>
      <c r="E71" s="115"/>
      <c r="F71" s="38"/>
      <c r="G71" s="64"/>
      <c r="H71" s="64"/>
      <c r="I71" s="46"/>
      <c r="J71" s="78">
        <f>((SUM(G71:H71)*$G$62)+((SUM(I71:I71)*$I$62)))</f>
        <v>0</v>
      </c>
    </row>
    <row r="72" spans="1:40" ht="15" customHeight="1" thickBot="1" x14ac:dyDescent="0.35">
      <c r="A72" s="1"/>
      <c r="B72" s="37">
        <v>10</v>
      </c>
      <c r="C72" s="113"/>
      <c r="D72" s="114"/>
      <c r="E72" s="115"/>
      <c r="F72" s="38"/>
      <c r="G72" s="64"/>
      <c r="H72" s="64"/>
      <c r="I72" s="46"/>
      <c r="J72" s="78">
        <f>((SUM(G72:H72)*$G$62)+((SUM(I72:I72)*$I$62)))</f>
        <v>0</v>
      </c>
    </row>
    <row r="73" spans="1:40" ht="14.25" customHeight="1" thickBot="1" x14ac:dyDescent="0.35">
      <c r="A73" s="1"/>
      <c r="B73" s="1"/>
      <c r="C73" s="1"/>
      <c r="D73" s="1"/>
      <c r="E73" s="1"/>
      <c r="F73" s="1"/>
      <c r="G73" s="1"/>
      <c r="H73" s="98" t="s">
        <v>24</v>
      </c>
      <c r="I73" s="60"/>
      <c r="J73" s="41">
        <f>SUM(J63:J72)</f>
        <v>0</v>
      </c>
    </row>
    <row r="74" spans="1:40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40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40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40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</sheetData>
  <mergeCells count="12">
    <mergeCell ref="B18:C18"/>
    <mergeCell ref="C62:E62"/>
    <mergeCell ref="C63:E63"/>
    <mergeCell ref="C64:E64"/>
    <mergeCell ref="C65:E65"/>
    <mergeCell ref="C66:E66"/>
    <mergeCell ref="C72:E72"/>
    <mergeCell ref="C67:E67"/>
    <mergeCell ref="C68:E68"/>
    <mergeCell ref="C69:E69"/>
    <mergeCell ref="C70:E70"/>
    <mergeCell ref="C71:E71"/>
  </mergeCells>
  <dataValidations count="1">
    <dataValidation type="decimal" allowBlank="1" showInputMessage="1" prompt="Ainoastaan numero 1 sallittu" sqref="G28:I57 G63:I72" xr:uid="{00000000-0002-0000-0000-000001000000}">
      <formula1>1</formula1>
      <formula2>1</formula2>
    </dataValidation>
  </dataValidation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Ilmoituslomake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Engblom, Mats</dc:creator>
  <cp:lastModifiedBy>Engblom, Mats E</cp:lastModifiedBy>
  <dcterms:created xsi:type="dcterms:W3CDTF">2022-11-01T16:13:51Z</dcterms:created>
  <dcterms:modified xsi:type="dcterms:W3CDTF">2025-08-10T20:03:41Z</dcterms:modified>
</cp:coreProperties>
</file>